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mucc-my.sharepoint.com/personal/sharon_magnuson_tamucc_edu/Documents/Core Lab/Core Lab documents/ABI 3730XL/Pricing &amp; Ordering/"/>
    </mc:Choice>
  </mc:AlternateContent>
  <xr:revisionPtr revIDLastSave="19" documentId="13_ncr:1_{10697BF2-5177-49C6-8FF6-E48ECF5ED679}" xr6:coauthVersionLast="47" xr6:coauthVersionMax="47" xr10:uidLastSave="{02754F4C-4ED8-4A4B-80F8-639E30C5457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1" i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" i="1"/>
  <c r="H107" i="1"/>
  <c r="J107" i="1" l="1"/>
  <c r="G110" i="1" s="1"/>
</calcChain>
</file>

<file path=xl/sharedStrings.xml><?xml version="1.0" encoding="utf-8"?>
<sst xmlns="http://schemas.openxmlformats.org/spreadsheetml/2006/main" count="126" uniqueCount="126">
  <si>
    <t>DNA Sequencing Order Form</t>
  </si>
  <si>
    <t>Name</t>
  </si>
  <si>
    <t>Phone</t>
  </si>
  <si>
    <t>Email Address</t>
  </si>
  <si>
    <t>Sample Information</t>
  </si>
  <si>
    <t>#</t>
  </si>
  <si>
    <t>96-well Position</t>
  </si>
  <si>
    <t>Sample Name</t>
  </si>
  <si>
    <t>A01</t>
  </si>
  <si>
    <t>A02</t>
  </si>
  <si>
    <t>A03</t>
  </si>
  <si>
    <t>A04</t>
  </si>
  <si>
    <t>A05</t>
  </si>
  <si>
    <t>A06</t>
  </si>
  <si>
    <t>A07</t>
  </si>
  <si>
    <t>A08</t>
  </si>
  <si>
    <t>B01</t>
  </si>
  <si>
    <t>C01</t>
  </si>
  <si>
    <t>D01</t>
  </si>
  <si>
    <t>E01</t>
  </si>
  <si>
    <t>F01</t>
  </si>
  <si>
    <t>G01</t>
  </si>
  <si>
    <t>H01</t>
  </si>
  <si>
    <t>B02</t>
  </si>
  <si>
    <t>C02</t>
  </si>
  <si>
    <t>D02</t>
  </si>
  <si>
    <t>E02</t>
  </si>
  <si>
    <t>F02</t>
  </si>
  <si>
    <t>G02</t>
  </si>
  <si>
    <t>H02</t>
  </si>
  <si>
    <t>B03</t>
  </si>
  <si>
    <t>C03</t>
  </si>
  <si>
    <t>D03</t>
  </si>
  <si>
    <t>E03</t>
  </si>
  <si>
    <t>F03</t>
  </si>
  <si>
    <t>G03</t>
  </si>
  <si>
    <t>H03</t>
  </si>
  <si>
    <t>B04</t>
  </si>
  <si>
    <t>C04</t>
  </si>
  <si>
    <t>D04</t>
  </si>
  <si>
    <t>E04</t>
  </si>
  <si>
    <t>F04</t>
  </si>
  <si>
    <t>G04</t>
  </si>
  <si>
    <t>H04</t>
  </si>
  <si>
    <t>B05</t>
  </si>
  <si>
    <t>C05</t>
  </si>
  <si>
    <t>D05</t>
  </si>
  <si>
    <t>E05</t>
  </si>
  <si>
    <t>F05</t>
  </si>
  <si>
    <t>G05</t>
  </si>
  <si>
    <t>H05</t>
  </si>
  <si>
    <t>B06</t>
  </si>
  <si>
    <t>C06</t>
  </si>
  <si>
    <t>D06</t>
  </si>
  <si>
    <t>E06</t>
  </si>
  <si>
    <t>F06</t>
  </si>
  <si>
    <t>G06</t>
  </si>
  <si>
    <t>H06</t>
  </si>
  <si>
    <t>B07</t>
  </si>
  <si>
    <t>C07</t>
  </si>
  <si>
    <t>D07</t>
  </si>
  <si>
    <t>E07</t>
  </si>
  <si>
    <t>F07</t>
  </si>
  <si>
    <t>G07</t>
  </si>
  <si>
    <t>H07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</si>
  <si>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</si>
  <si>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</si>
  <si>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</si>
  <si>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</si>
  <si>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</si>
  <si>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</si>
  <si>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</si>
  <si>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</si>
  <si>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</si>
  <si>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</si>
  <si>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</si>
  <si>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</si>
  <si>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</si>
  <si>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</si>
  <si>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</si>
  <si>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</si>
  <si>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</si>
  <si>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</si>
  <si>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</si>
  <si>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</si>
  <si>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</si>
  <si>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</si>
  <si>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</si>
  <si>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</si>
  <si>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</si>
  <si>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</si>
  <si>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</si>
  <si>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</si>
  <si>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</si>
  <si>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</si>
  <si>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</si>
  <si>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</si>
  <si>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</si>
  <si>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</si>
  <si>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</si>
  <si>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</si>
  <si>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</si>
  <si>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</si>
  <si>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</si>
  <si>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Check if  sample needs to be cleaned</t>
  </si>
  <si>
    <t xml:space="preserve">Sequencing total: </t>
  </si>
  <si>
    <t>Cleanup total:</t>
  </si>
  <si>
    <t>Total Price</t>
  </si>
  <si>
    <t>Signature:</t>
  </si>
  <si>
    <t>Texas A&amp;M Corpus Christi Genomics Core Lab</t>
  </si>
  <si>
    <t>Date:</t>
  </si>
  <si>
    <t>1st direction Primer Name</t>
  </si>
  <si>
    <t>1st direction Primer Concentration</t>
  </si>
  <si>
    <t>2nd direction Primer Name</t>
  </si>
  <si>
    <t>2nd direction Primer Concentration</t>
  </si>
  <si>
    <t>Please have your samples arranged in plate format matching the positions below</t>
  </si>
  <si>
    <t>Have the primer aliquots clearly labeled with the names given below</t>
  </si>
  <si>
    <t>Lab/University</t>
  </si>
  <si>
    <t>Clearly label plates and order forms if there is more than one plate being shipped</t>
  </si>
  <si>
    <t>Price for cleanup: $1.00/sample</t>
  </si>
  <si>
    <t>Sequence length</t>
  </si>
  <si>
    <t>PCR Product or Plasmid?</t>
  </si>
  <si>
    <t>Cleanup method used, if applicable</t>
  </si>
  <si>
    <t>Email order form(s) to Genomics@tamucc.edu</t>
  </si>
  <si>
    <r>
      <t>Please provide at least 10 µ</t>
    </r>
    <r>
      <rPr>
        <sz val="11"/>
        <color theme="1"/>
        <rFont val="Calibri"/>
        <family val="2"/>
      </rPr>
      <t>L of each primer at a 100 µM concentration</t>
    </r>
  </si>
  <si>
    <t>Price for Sequencing: $3.00/direction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</si>
</sst>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3" fillId="0" borderId="0" xfId="0" applyFont="1"/>
    <xf numFmtId="0" fontId="1" fillId="0" borderId="0" xfId="0" applyFont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7" xfId="0" applyBorder="1" applyAlignment="1">
      <alignment wrapText="1"/>
    </xf>
    <xf numFmtId="165" fontId="0" fillId="0" borderId="1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165" fontId="0" fillId="0" borderId="16" xfId="0" applyNumberFormat="1" applyBorder="1" applyAlignment="1">
      <alignment horizontal="center"/>
    </xf>
    <xf numFmtId="16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9" xfId="0" applyBorder="1" applyAlignment="1">
      <alignment horizontal="center" wrapText="1"/>
    </xf>
    <xf numFmtId="165" fontId="0" fillId="0" borderId="2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I$11" lockText="1" noThreeD="1"/>
</file>

<file path=xl/ctrlProps/ctrlProp10.xml><?xml version="1.0" encoding="utf-8"?>
<formControlPr xmlns="http://schemas.microsoft.com/office/spreadsheetml/2009/9/main" objectType="CheckBox" fmlaLink="$I$20" lockText="1" noThreeD="1"/>
</file>

<file path=xl/ctrlProps/ctrlProp11.xml><?xml version="1.0" encoding="utf-8"?>
<formControlPr xmlns="http://schemas.microsoft.com/office/spreadsheetml/2009/9/main" objectType="CheckBox" fmlaLink="$I$21" lockText="1" noThreeD="1"/>
</file>

<file path=xl/ctrlProps/ctrlProp12.xml><?xml version="1.0" encoding="utf-8"?>
<formControlPr xmlns="http://schemas.microsoft.com/office/spreadsheetml/2009/9/main" objectType="CheckBox" fmlaLink="$I$22" lockText="1" noThreeD="1"/>
</file>

<file path=xl/ctrlProps/ctrlProp13.xml><?xml version="1.0" encoding="utf-8"?>
<formControlPr xmlns="http://schemas.microsoft.com/office/spreadsheetml/2009/9/main" objectType="CheckBox" fmlaLink="$I$23" lockText="1" noThreeD="1"/>
</file>

<file path=xl/ctrlProps/ctrlProp14.xml><?xml version="1.0" encoding="utf-8"?>
<formControlPr xmlns="http://schemas.microsoft.com/office/spreadsheetml/2009/9/main" objectType="CheckBox" fmlaLink="$I$24" lockText="1" noThreeD="1"/>
</file>

<file path=xl/ctrlProps/ctrlProp15.xml><?xml version="1.0" encoding="utf-8"?>
<formControlPr xmlns="http://schemas.microsoft.com/office/spreadsheetml/2009/9/main" objectType="CheckBox" fmlaLink="$I$25" lockText="1" noThreeD="1"/>
</file>

<file path=xl/ctrlProps/ctrlProp16.xml><?xml version="1.0" encoding="utf-8"?>
<formControlPr xmlns="http://schemas.microsoft.com/office/spreadsheetml/2009/9/main" objectType="CheckBox" fmlaLink="$I$26" lockText="1" noThreeD="1"/>
</file>

<file path=xl/ctrlProps/ctrlProp17.xml><?xml version="1.0" encoding="utf-8"?>
<formControlPr xmlns="http://schemas.microsoft.com/office/spreadsheetml/2009/9/main" objectType="CheckBox" fmlaLink="$I$27" lockText="1" noThreeD="1"/>
</file>

<file path=xl/ctrlProps/ctrlProp18.xml><?xml version="1.0" encoding="utf-8"?>
<formControlPr xmlns="http://schemas.microsoft.com/office/spreadsheetml/2009/9/main" objectType="CheckBox" fmlaLink="$I$28" lockText="1" noThreeD="1"/>
</file>

<file path=xl/ctrlProps/ctrlProp19.xml><?xml version="1.0" encoding="utf-8"?>
<formControlPr xmlns="http://schemas.microsoft.com/office/spreadsheetml/2009/9/main" objectType="CheckBox" fmlaLink="$I$29" lockText="1" noThreeD="1"/>
</file>

<file path=xl/ctrlProps/ctrlProp2.xml><?xml version="1.0" encoding="utf-8"?>
<formControlPr xmlns="http://schemas.microsoft.com/office/spreadsheetml/2009/9/main" objectType="CheckBox" fmlaLink="$I$12" lockText="1" noThreeD="1"/>
</file>

<file path=xl/ctrlProps/ctrlProp20.xml><?xml version="1.0" encoding="utf-8"?>
<formControlPr xmlns="http://schemas.microsoft.com/office/spreadsheetml/2009/9/main" objectType="CheckBox" fmlaLink="$I$30" lockText="1" noThreeD="1"/>
</file>

<file path=xl/ctrlProps/ctrlProp21.xml><?xml version="1.0" encoding="utf-8"?>
<formControlPr xmlns="http://schemas.microsoft.com/office/spreadsheetml/2009/9/main" objectType="CheckBox" fmlaLink="$I$31" lockText="1" noThreeD="1"/>
</file>

<file path=xl/ctrlProps/ctrlProp22.xml><?xml version="1.0" encoding="utf-8"?>
<formControlPr xmlns="http://schemas.microsoft.com/office/spreadsheetml/2009/9/main" objectType="CheckBox" fmlaLink="$I$32" lockText="1" noThreeD="1"/>
</file>

<file path=xl/ctrlProps/ctrlProp23.xml><?xml version="1.0" encoding="utf-8"?>
<formControlPr xmlns="http://schemas.microsoft.com/office/spreadsheetml/2009/9/main" objectType="CheckBox" fmlaLink="$I$33" lockText="1" noThreeD="1"/>
</file>

<file path=xl/ctrlProps/ctrlProp24.xml><?xml version="1.0" encoding="utf-8"?>
<formControlPr xmlns="http://schemas.microsoft.com/office/spreadsheetml/2009/9/main" objectType="CheckBox" fmlaLink="$I$34" lockText="1" noThreeD="1"/>
</file>

<file path=xl/ctrlProps/ctrlProp25.xml><?xml version="1.0" encoding="utf-8"?>
<formControlPr xmlns="http://schemas.microsoft.com/office/spreadsheetml/2009/9/main" objectType="CheckBox" fmlaLink="$I$35" lockText="1" noThreeD="1"/>
</file>

<file path=xl/ctrlProps/ctrlProp26.xml><?xml version="1.0" encoding="utf-8"?>
<formControlPr xmlns="http://schemas.microsoft.com/office/spreadsheetml/2009/9/main" objectType="CheckBox" fmlaLink="$I$36" lockText="1" noThreeD="1"/>
</file>

<file path=xl/ctrlProps/ctrlProp27.xml><?xml version="1.0" encoding="utf-8"?>
<formControlPr xmlns="http://schemas.microsoft.com/office/spreadsheetml/2009/9/main" objectType="CheckBox" fmlaLink="$I$37" lockText="1" noThreeD="1"/>
</file>

<file path=xl/ctrlProps/ctrlProp28.xml><?xml version="1.0" encoding="utf-8"?>
<formControlPr xmlns="http://schemas.microsoft.com/office/spreadsheetml/2009/9/main" objectType="CheckBox" fmlaLink="$I$38" lockText="1" noThreeD="1"/>
</file>

<file path=xl/ctrlProps/ctrlProp29.xml><?xml version="1.0" encoding="utf-8"?>
<formControlPr xmlns="http://schemas.microsoft.com/office/spreadsheetml/2009/9/main" objectType="CheckBox" fmlaLink="$I$39" lockText="1" noThreeD="1"/>
</file>

<file path=xl/ctrlProps/ctrlProp3.xml><?xml version="1.0" encoding="utf-8"?>
<formControlPr xmlns="http://schemas.microsoft.com/office/spreadsheetml/2009/9/main" objectType="CheckBox" fmlaLink="$I$13" lockText="1" noThreeD="1"/>
</file>

<file path=xl/ctrlProps/ctrlProp30.xml><?xml version="1.0" encoding="utf-8"?>
<formControlPr xmlns="http://schemas.microsoft.com/office/spreadsheetml/2009/9/main" objectType="CheckBox" fmlaLink="$I$40" lockText="1" noThreeD="1"/>
</file>

<file path=xl/ctrlProps/ctrlProp31.xml><?xml version="1.0" encoding="utf-8"?>
<formControlPr xmlns="http://schemas.microsoft.com/office/spreadsheetml/2009/9/main" objectType="CheckBox" fmlaLink="$I$41" lockText="1" noThreeD="1"/>
</file>

<file path=xl/ctrlProps/ctrlProp32.xml><?xml version="1.0" encoding="utf-8"?>
<formControlPr xmlns="http://schemas.microsoft.com/office/spreadsheetml/2009/9/main" objectType="CheckBox" fmlaLink="$I$42" lockText="1" noThreeD="1"/>
</file>

<file path=xl/ctrlProps/ctrlProp33.xml><?xml version="1.0" encoding="utf-8"?>
<formControlPr xmlns="http://schemas.microsoft.com/office/spreadsheetml/2009/9/main" objectType="CheckBox" fmlaLink="$I$43" lockText="1" noThreeD="1"/>
</file>

<file path=xl/ctrlProps/ctrlProp34.xml><?xml version="1.0" encoding="utf-8"?>
<formControlPr xmlns="http://schemas.microsoft.com/office/spreadsheetml/2009/9/main" objectType="CheckBox" fmlaLink="$I$44" lockText="1" noThreeD="1"/>
</file>

<file path=xl/ctrlProps/ctrlProp35.xml><?xml version="1.0" encoding="utf-8"?>
<formControlPr xmlns="http://schemas.microsoft.com/office/spreadsheetml/2009/9/main" objectType="CheckBox" fmlaLink="$I$45" lockText="1" noThreeD="1"/>
</file>

<file path=xl/ctrlProps/ctrlProp36.xml><?xml version="1.0" encoding="utf-8"?>
<formControlPr xmlns="http://schemas.microsoft.com/office/spreadsheetml/2009/9/main" objectType="CheckBox" fmlaLink="$I$46" lockText="1" noThreeD="1"/>
</file>

<file path=xl/ctrlProps/ctrlProp37.xml><?xml version="1.0" encoding="utf-8"?>
<formControlPr xmlns="http://schemas.microsoft.com/office/spreadsheetml/2009/9/main" objectType="CheckBox" fmlaLink="$I$47" lockText="1" noThreeD="1"/>
</file>

<file path=xl/ctrlProps/ctrlProp38.xml><?xml version="1.0" encoding="utf-8"?>
<formControlPr xmlns="http://schemas.microsoft.com/office/spreadsheetml/2009/9/main" objectType="CheckBox" fmlaLink="$I$48" lockText="1" noThreeD="1"/>
</file>

<file path=xl/ctrlProps/ctrlProp39.xml><?xml version="1.0" encoding="utf-8"?>
<formControlPr xmlns="http://schemas.microsoft.com/office/spreadsheetml/2009/9/main" objectType="CheckBox" fmlaLink="$I$49" lockText="1" noThreeD="1"/>
</file>

<file path=xl/ctrlProps/ctrlProp4.xml><?xml version="1.0" encoding="utf-8"?>
<formControlPr xmlns="http://schemas.microsoft.com/office/spreadsheetml/2009/9/main" objectType="CheckBox" fmlaLink="$I$14" lockText="1" noThreeD="1"/>
</file>

<file path=xl/ctrlProps/ctrlProp40.xml><?xml version="1.0" encoding="utf-8"?>
<formControlPr xmlns="http://schemas.microsoft.com/office/spreadsheetml/2009/9/main" objectType="CheckBox" fmlaLink="$I$50" lockText="1" noThreeD="1"/>
</file>

<file path=xl/ctrlProps/ctrlProp41.xml><?xml version="1.0" encoding="utf-8"?>
<formControlPr xmlns="http://schemas.microsoft.com/office/spreadsheetml/2009/9/main" objectType="CheckBox" fmlaLink="$I$51" lockText="1" noThreeD="1"/>
</file>

<file path=xl/ctrlProps/ctrlProp42.xml><?xml version="1.0" encoding="utf-8"?>
<formControlPr xmlns="http://schemas.microsoft.com/office/spreadsheetml/2009/9/main" objectType="CheckBox" fmlaLink="$I$52" lockText="1" noThreeD="1"/>
</file>

<file path=xl/ctrlProps/ctrlProp43.xml><?xml version="1.0" encoding="utf-8"?>
<formControlPr xmlns="http://schemas.microsoft.com/office/spreadsheetml/2009/9/main" objectType="CheckBox" fmlaLink="$I$53" lockText="1" noThreeD="1"/>
</file>

<file path=xl/ctrlProps/ctrlProp44.xml><?xml version="1.0" encoding="utf-8"?>
<formControlPr xmlns="http://schemas.microsoft.com/office/spreadsheetml/2009/9/main" objectType="CheckBox" fmlaLink="$I$54" lockText="1" noThreeD="1"/>
</file>

<file path=xl/ctrlProps/ctrlProp45.xml><?xml version="1.0" encoding="utf-8"?>
<formControlPr xmlns="http://schemas.microsoft.com/office/spreadsheetml/2009/9/main" objectType="CheckBox" fmlaLink="$I$55" lockText="1" noThreeD="1"/>
</file>

<file path=xl/ctrlProps/ctrlProp46.xml><?xml version="1.0" encoding="utf-8"?>
<formControlPr xmlns="http://schemas.microsoft.com/office/spreadsheetml/2009/9/main" objectType="CheckBox" fmlaLink="$I$56" lockText="1" noThreeD="1"/>
</file>

<file path=xl/ctrlProps/ctrlProp47.xml><?xml version="1.0" encoding="utf-8"?>
<formControlPr xmlns="http://schemas.microsoft.com/office/spreadsheetml/2009/9/main" objectType="CheckBox" fmlaLink="$I$57" lockText="1" noThreeD="1"/>
</file>

<file path=xl/ctrlProps/ctrlProp48.xml><?xml version="1.0" encoding="utf-8"?>
<formControlPr xmlns="http://schemas.microsoft.com/office/spreadsheetml/2009/9/main" objectType="CheckBox" fmlaLink="$I$58" lockText="1" noThreeD="1"/>
</file>

<file path=xl/ctrlProps/ctrlProp49.xml><?xml version="1.0" encoding="utf-8"?>
<formControlPr xmlns="http://schemas.microsoft.com/office/spreadsheetml/2009/9/main" objectType="CheckBox" fmlaLink="$I$59" lockText="1" noThreeD="1"/>
</file>

<file path=xl/ctrlProps/ctrlProp5.xml><?xml version="1.0" encoding="utf-8"?>
<formControlPr xmlns="http://schemas.microsoft.com/office/spreadsheetml/2009/9/main" objectType="CheckBox" fmlaLink="$I$15" lockText="1" noThreeD="1"/>
</file>

<file path=xl/ctrlProps/ctrlProp50.xml><?xml version="1.0" encoding="utf-8"?>
<formControlPr xmlns="http://schemas.microsoft.com/office/spreadsheetml/2009/9/main" objectType="CheckBox" fmlaLink="$I$60" lockText="1" noThreeD="1"/>
</file>

<file path=xl/ctrlProps/ctrlProp51.xml><?xml version="1.0" encoding="utf-8"?>
<formControlPr xmlns="http://schemas.microsoft.com/office/spreadsheetml/2009/9/main" objectType="CheckBox" fmlaLink="$I$62" lockText="1" noThreeD="1"/>
</file>

<file path=xl/ctrlProps/ctrlProp52.xml><?xml version="1.0" encoding="utf-8"?>
<formControlPr xmlns="http://schemas.microsoft.com/office/spreadsheetml/2009/9/main" objectType="CheckBox" fmlaLink="$I$61" lockText="1" noThreeD="1"/>
</file>

<file path=xl/ctrlProps/ctrlProp53.xml><?xml version="1.0" encoding="utf-8"?>
<formControlPr xmlns="http://schemas.microsoft.com/office/spreadsheetml/2009/9/main" objectType="CheckBox" fmlaLink="$I$63" lockText="1" noThreeD="1"/>
</file>

<file path=xl/ctrlProps/ctrlProp54.xml><?xml version="1.0" encoding="utf-8"?>
<formControlPr xmlns="http://schemas.microsoft.com/office/spreadsheetml/2009/9/main" objectType="CheckBox" fmlaLink="$I$65" lockText="1" noThreeD="1"/>
</file>

<file path=xl/ctrlProps/ctrlProp55.xml><?xml version="1.0" encoding="utf-8"?>
<formControlPr xmlns="http://schemas.microsoft.com/office/spreadsheetml/2009/9/main" objectType="CheckBox" fmlaLink="$I$64" lockText="1" noThreeD="1"/>
</file>

<file path=xl/ctrlProps/ctrlProp56.xml><?xml version="1.0" encoding="utf-8"?>
<formControlPr xmlns="http://schemas.microsoft.com/office/spreadsheetml/2009/9/main" objectType="CheckBox" fmlaLink="$I$66" lockText="1" noThreeD="1"/>
</file>

<file path=xl/ctrlProps/ctrlProp57.xml><?xml version="1.0" encoding="utf-8"?>
<formControlPr xmlns="http://schemas.microsoft.com/office/spreadsheetml/2009/9/main" objectType="CheckBox" fmlaLink="$I$67" lockText="1" noThreeD="1"/>
</file>

<file path=xl/ctrlProps/ctrlProp58.xml><?xml version="1.0" encoding="utf-8"?>
<formControlPr xmlns="http://schemas.microsoft.com/office/spreadsheetml/2009/9/main" objectType="CheckBox" fmlaLink="$I$68" lockText="1" noThreeD="1"/>
</file>

<file path=xl/ctrlProps/ctrlProp59.xml><?xml version="1.0" encoding="utf-8"?>
<formControlPr xmlns="http://schemas.microsoft.com/office/spreadsheetml/2009/9/main" objectType="CheckBox" fmlaLink="$I$69" lockText="1" noThreeD="1"/>
</file>

<file path=xl/ctrlProps/ctrlProp6.xml><?xml version="1.0" encoding="utf-8"?>
<formControlPr xmlns="http://schemas.microsoft.com/office/spreadsheetml/2009/9/main" objectType="CheckBox" fmlaLink="$I$16" lockText="1" noThreeD="1"/>
</file>

<file path=xl/ctrlProps/ctrlProp60.xml><?xml version="1.0" encoding="utf-8"?>
<formControlPr xmlns="http://schemas.microsoft.com/office/spreadsheetml/2009/9/main" objectType="CheckBox" fmlaLink="$I$70" lockText="1" noThreeD="1"/>
</file>

<file path=xl/ctrlProps/ctrlProp61.xml><?xml version="1.0" encoding="utf-8"?>
<formControlPr xmlns="http://schemas.microsoft.com/office/spreadsheetml/2009/9/main" objectType="CheckBox" fmlaLink="$I$71" lockText="1" noThreeD="1"/>
</file>

<file path=xl/ctrlProps/ctrlProp62.xml><?xml version="1.0" encoding="utf-8"?>
<formControlPr xmlns="http://schemas.microsoft.com/office/spreadsheetml/2009/9/main" objectType="CheckBox" fmlaLink="$I$72" lockText="1" noThreeD="1"/>
</file>

<file path=xl/ctrlProps/ctrlProp63.xml><?xml version="1.0" encoding="utf-8"?>
<formControlPr xmlns="http://schemas.microsoft.com/office/spreadsheetml/2009/9/main" objectType="CheckBox" fmlaLink="$I$73" lockText="1" noThreeD="1"/>
</file>

<file path=xl/ctrlProps/ctrlProp64.xml><?xml version="1.0" encoding="utf-8"?>
<formControlPr xmlns="http://schemas.microsoft.com/office/spreadsheetml/2009/9/main" objectType="CheckBox" fmlaLink="$I$74" lockText="1" noThreeD="1"/>
</file>

<file path=xl/ctrlProps/ctrlProp65.xml><?xml version="1.0" encoding="utf-8"?>
<formControlPr xmlns="http://schemas.microsoft.com/office/spreadsheetml/2009/9/main" objectType="CheckBox" fmlaLink="$I$75" lockText="1" noThreeD="1"/>
</file>

<file path=xl/ctrlProps/ctrlProp66.xml><?xml version="1.0" encoding="utf-8"?>
<formControlPr xmlns="http://schemas.microsoft.com/office/spreadsheetml/2009/9/main" objectType="CheckBox" fmlaLink="$I$76" lockText="1" noThreeD="1"/>
</file>

<file path=xl/ctrlProps/ctrlProp67.xml><?xml version="1.0" encoding="utf-8"?>
<formControlPr xmlns="http://schemas.microsoft.com/office/spreadsheetml/2009/9/main" objectType="CheckBox" fmlaLink="$I$77" lockText="1" noThreeD="1"/>
</file>

<file path=xl/ctrlProps/ctrlProp68.xml><?xml version="1.0" encoding="utf-8"?>
<formControlPr xmlns="http://schemas.microsoft.com/office/spreadsheetml/2009/9/main" objectType="CheckBox" fmlaLink="$I$78" lockText="1" noThreeD="1"/>
</file>

<file path=xl/ctrlProps/ctrlProp69.xml><?xml version="1.0" encoding="utf-8"?>
<formControlPr xmlns="http://schemas.microsoft.com/office/spreadsheetml/2009/9/main" objectType="CheckBox" fmlaLink="$I$79" lockText="1" noThreeD="1"/>
</file>

<file path=xl/ctrlProps/ctrlProp7.xml><?xml version="1.0" encoding="utf-8"?>
<formControlPr xmlns="http://schemas.microsoft.com/office/spreadsheetml/2009/9/main" objectType="CheckBox" fmlaLink="$I$17" lockText="1" noThreeD="1"/>
</file>

<file path=xl/ctrlProps/ctrlProp70.xml><?xml version="1.0" encoding="utf-8"?>
<formControlPr xmlns="http://schemas.microsoft.com/office/spreadsheetml/2009/9/main" objectType="CheckBox" fmlaLink="$I$80" lockText="1" noThreeD="1"/>
</file>

<file path=xl/ctrlProps/ctrlProp71.xml><?xml version="1.0" encoding="utf-8"?>
<formControlPr xmlns="http://schemas.microsoft.com/office/spreadsheetml/2009/9/main" objectType="CheckBox" fmlaLink="$I$81" lockText="1" noThreeD="1"/>
</file>

<file path=xl/ctrlProps/ctrlProp72.xml><?xml version="1.0" encoding="utf-8"?>
<formControlPr xmlns="http://schemas.microsoft.com/office/spreadsheetml/2009/9/main" objectType="CheckBox" fmlaLink="$I$82" lockText="1" noThreeD="1"/>
</file>

<file path=xl/ctrlProps/ctrlProp73.xml><?xml version="1.0" encoding="utf-8"?>
<formControlPr xmlns="http://schemas.microsoft.com/office/spreadsheetml/2009/9/main" objectType="CheckBox" fmlaLink="$I$83" lockText="1" noThreeD="1"/>
</file>

<file path=xl/ctrlProps/ctrlProp74.xml><?xml version="1.0" encoding="utf-8"?>
<formControlPr xmlns="http://schemas.microsoft.com/office/spreadsheetml/2009/9/main" objectType="CheckBox" fmlaLink="$I$84" lockText="1" noThreeD="1"/>
</file>

<file path=xl/ctrlProps/ctrlProp75.xml><?xml version="1.0" encoding="utf-8"?>
<formControlPr xmlns="http://schemas.microsoft.com/office/spreadsheetml/2009/9/main" objectType="CheckBox" fmlaLink="$I$85" lockText="1" noThreeD="1"/>
</file>

<file path=xl/ctrlProps/ctrlProp76.xml><?xml version="1.0" encoding="utf-8"?>
<formControlPr xmlns="http://schemas.microsoft.com/office/spreadsheetml/2009/9/main" objectType="CheckBox" fmlaLink="$I$87" lockText="1" noThreeD="1"/>
</file>

<file path=xl/ctrlProps/ctrlProp77.xml><?xml version="1.0" encoding="utf-8"?>
<formControlPr xmlns="http://schemas.microsoft.com/office/spreadsheetml/2009/9/main" objectType="CheckBox" fmlaLink="$I$86" lockText="1" noThreeD="1"/>
</file>

<file path=xl/ctrlProps/ctrlProp78.xml><?xml version="1.0" encoding="utf-8"?>
<formControlPr xmlns="http://schemas.microsoft.com/office/spreadsheetml/2009/9/main" objectType="CheckBox" fmlaLink="$I$88" lockText="1" noThreeD="1"/>
</file>

<file path=xl/ctrlProps/ctrlProp79.xml><?xml version="1.0" encoding="utf-8"?>
<formControlPr xmlns="http://schemas.microsoft.com/office/spreadsheetml/2009/9/main" objectType="CheckBox" fmlaLink="$I$89" lockText="1" noThreeD="1"/>
</file>

<file path=xl/ctrlProps/ctrlProp8.xml><?xml version="1.0" encoding="utf-8"?>
<formControlPr xmlns="http://schemas.microsoft.com/office/spreadsheetml/2009/9/main" objectType="CheckBox" fmlaLink="$I$18" lockText="1" noThreeD="1"/>
</file>

<file path=xl/ctrlProps/ctrlProp80.xml><?xml version="1.0" encoding="utf-8"?>
<formControlPr xmlns="http://schemas.microsoft.com/office/spreadsheetml/2009/9/main" objectType="CheckBox" fmlaLink="$I$90" lockText="1" noThreeD="1"/>
</file>

<file path=xl/ctrlProps/ctrlProp81.xml><?xml version="1.0" encoding="utf-8"?>
<formControlPr xmlns="http://schemas.microsoft.com/office/spreadsheetml/2009/9/main" objectType="CheckBox" fmlaLink="$I$91" lockText="1" noThreeD="1"/>
</file>

<file path=xl/ctrlProps/ctrlProp82.xml><?xml version="1.0" encoding="utf-8"?>
<formControlPr xmlns="http://schemas.microsoft.com/office/spreadsheetml/2009/9/main" objectType="CheckBox" fmlaLink="$I$92" lockText="1" noThreeD="1"/>
</file>

<file path=xl/ctrlProps/ctrlProp83.xml><?xml version="1.0" encoding="utf-8"?>
<formControlPr xmlns="http://schemas.microsoft.com/office/spreadsheetml/2009/9/main" objectType="CheckBox" fmlaLink="$I$94" lockText="1" noThreeD="1"/>
</file>

<file path=xl/ctrlProps/ctrlProp84.xml><?xml version="1.0" encoding="utf-8"?>
<formControlPr xmlns="http://schemas.microsoft.com/office/spreadsheetml/2009/9/main" objectType="CheckBox" fmlaLink="$I$93" lockText="1" noThreeD="1"/>
</file>

<file path=xl/ctrlProps/ctrlProp85.xml><?xml version="1.0" encoding="utf-8"?>
<formControlPr xmlns="http://schemas.microsoft.com/office/spreadsheetml/2009/9/main" objectType="CheckBox" fmlaLink="$I$95" lockText="1" noThreeD="1"/>
</file>

<file path=xl/ctrlProps/ctrlProp86.xml><?xml version="1.0" encoding="utf-8"?>
<formControlPr xmlns="http://schemas.microsoft.com/office/spreadsheetml/2009/9/main" objectType="CheckBox" fmlaLink="$I$98" lockText="1" noThreeD="1"/>
</file>

<file path=xl/ctrlProps/ctrlProp87.xml><?xml version="1.0" encoding="utf-8"?>
<formControlPr xmlns="http://schemas.microsoft.com/office/spreadsheetml/2009/9/main" objectType="CheckBox" fmlaLink="$I$96" lockText="1" noThreeD="1"/>
</file>

<file path=xl/ctrlProps/ctrlProp88.xml><?xml version="1.0" encoding="utf-8"?>
<formControlPr xmlns="http://schemas.microsoft.com/office/spreadsheetml/2009/9/main" objectType="CheckBox" fmlaLink="$I$97" lockText="1" noThreeD="1"/>
</file>

<file path=xl/ctrlProps/ctrlProp89.xml><?xml version="1.0" encoding="utf-8"?>
<formControlPr xmlns="http://schemas.microsoft.com/office/spreadsheetml/2009/9/main" objectType="CheckBox" fmlaLink="$I$99" lockText="1" noThreeD="1"/>
</file>

<file path=xl/ctrlProps/ctrlProp9.xml><?xml version="1.0" encoding="utf-8"?>
<formControlPr xmlns="http://schemas.microsoft.com/office/spreadsheetml/2009/9/main" objectType="CheckBox" fmlaLink="$I$19" lockText="1" noThreeD="1"/>
</file>

<file path=xl/ctrlProps/ctrlProp90.xml><?xml version="1.0" encoding="utf-8"?>
<formControlPr xmlns="http://schemas.microsoft.com/office/spreadsheetml/2009/9/main" objectType="CheckBox" fmlaLink="$I$101" lockText="1" noThreeD="1"/>
</file>

<file path=xl/ctrlProps/ctrlProp91.xml><?xml version="1.0" encoding="utf-8"?>
<formControlPr xmlns="http://schemas.microsoft.com/office/spreadsheetml/2009/9/main" objectType="CheckBox" fmlaLink="$I$100" lockText="1" noThreeD="1"/>
</file>

<file path=xl/ctrlProps/ctrlProp92.xml><?xml version="1.0" encoding="utf-8"?>
<formControlPr xmlns="http://schemas.microsoft.com/office/spreadsheetml/2009/9/main" objectType="CheckBox" fmlaLink="$I$103" lockText="1" noThreeD="1"/>
</file>

<file path=xl/ctrlProps/ctrlProp93.xml><?xml version="1.0" encoding="utf-8"?>
<formControlPr xmlns="http://schemas.microsoft.com/office/spreadsheetml/2009/9/main" objectType="CheckBox" fmlaLink="$I$102" lockText="1" noThreeD="1"/>
</file>

<file path=xl/ctrlProps/ctrlProp94.xml><?xml version="1.0" encoding="utf-8"?>
<formControlPr xmlns="http://schemas.microsoft.com/office/spreadsheetml/2009/9/main" objectType="CheckBox" fmlaLink="$I$105" lockText="1" noThreeD="1"/>
</file>

<file path=xl/ctrlProps/ctrlProp95.xml><?xml version="1.0" encoding="utf-8"?>
<formControlPr xmlns="http://schemas.microsoft.com/office/spreadsheetml/2009/9/main" objectType="CheckBox" fmlaLink="$I$104" lockText="1" noThreeD="1"/>
</file>

<file path=xl/ctrlProps/ctrlProp96.xml><?xml version="1.0" encoding="utf-8"?>
<formControlPr xmlns="http://schemas.microsoft.com/office/spreadsheetml/2009/9/main" objectType="CheckBox" fmlaLink="$I$10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628650</xdr:rowOff>
        </xdr:from>
        <xdr:to>
          <xdr:col>8</xdr:col>
          <xdr:colOff>619125</xdr:colOff>
          <xdr:row>11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11</xdr:row>
          <xdr:rowOff>0</xdr:rowOff>
        </xdr:from>
        <xdr:to>
          <xdr:col>8</xdr:col>
          <xdr:colOff>476250</xdr:colOff>
          <xdr:row>12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476250</xdr:colOff>
          <xdr:row>13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13</xdr:row>
          <xdr:rowOff>0</xdr:rowOff>
        </xdr:from>
        <xdr:to>
          <xdr:col>8</xdr:col>
          <xdr:colOff>476250</xdr:colOff>
          <xdr:row>14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14</xdr:row>
          <xdr:rowOff>0</xdr:rowOff>
        </xdr:from>
        <xdr:to>
          <xdr:col>8</xdr:col>
          <xdr:colOff>476250</xdr:colOff>
          <xdr:row>15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15</xdr:row>
          <xdr:rowOff>0</xdr:rowOff>
        </xdr:from>
        <xdr:to>
          <xdr:col>8</xdr:col>
          <xdr:colOff>476250</xdr:colOff>
          <xdr:row>16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16</xdr:row>
          <xdr:rowOff>0</xdr:rowOff>
        </xdr:from>
        <xdr:to>
          <xdr:col>8</xdr:col>
          <xdr:colOff>476250</xdr:colOff>
          <xdr:row>17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17</xdr:row>
          <xdr:rowOff>0</xdr:rowOff>
        </xdr:from>
        <xdr:to>
          <xdr:col>8</xdr:col>
          <xdr:colOff>476250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18</xdr:row>
          <xdr:rowOff>0</xdr:rowOff>
        </xdr:from>
        <xdr:to>
          <xdr:col>8</xdr:col>
          <xdr:colOff>476250</xdr:colOff>
          <xdr:row>19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19</xdr:row>
          <xdr:rowOff>0</xdr:rowOff>
        </xdr:from>
        <xdr:to>
          <xdr:col>8</xdr:col>
          <xdr:colOff>476250</xdr:colOff>
          <xdr:row>20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20</xdr:row>
          <xdr:rowOff>0</xdr:rowOff>
        </xdr:from>
        <xdr:to>
          <xdr:col>8</xdr:col>
          <xdr:colOff>476250</xdr:colOff>
          <xdr:row>21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21</xdr:row>
          <xdr:rowOff>0</xdr:rowOff>
        </xdr:from>
        <xdr:to>
          <xdr:col>8</xdr:col>
          <xdr:colOff>476250</xdr:colOff>
          <xdr:row>22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22</xdr:row>
          <xdr:rowOff>0</xdr:rowOff>
        </xdr:from>
        <xdr:to>
          <xdr:col>8</xdr:col>
          <xdr:colOff>476250</xdr:colOff>
          <xdr:row>23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23</xdr:row>
          <xdr:rowOff>0</xdr:rowOff>
        </xdr:from>
        <xdr:to>
          <xdr:col>8</xdr:col>
          <xdr:colOff>476250</xdr:colOff>
          <xdr:row>24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24</xdr:row>
          <xdr:rowOff>0</xdr:rowOff>
        </xdr:from>
        <xdr:to>
          <xdr:col>8</xdr:col>
          <xdr:colOff>476250</xdr:colOff>
          <xdr:row>25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25</xdr:row>
          <xdr:rowOff>0</xdr:rowOff>
        </xdr:from>
        <xdr:to>
          <xdr:col>8</xdr:col>
          <xdr:colOff>476250</xdr:colOff>
          <xdr:row>26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26</xdr:row>
          <xdr:rowOff>0</xdr:rowOff>
        </xdr:from>
        <xdr:to>
          <xdr:col>8</xdr:col>
          <xdr:colOff>476250</xdr:colOff>
          <xdr:row>27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27</xdr:row>
          <xdr:rowOff>0</xdr:rowOff>
        </xdr:from>
        <xdr:to>
          <xdr:col>8</xdr:col>
          <xdr:colOff>476250</xdr:colOff>
          <xdr:row>28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28</xdr:row>
          <xdr:rowOff>0</xdr:rowOff>
        </xdr:from>
        <xdr:to>
          <xdr:col>8</xdr:col>
          <xdr:colOff>476250</xdr:colOff>
          <xdr:row>29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0</xdr:rowOff>
        </xdr:from>
        <xdr:to>
          <xdr:col>8</xdr:col>
          <xdr:colOff>476250</xdr:colOff>
          <xdr:row>30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30</xdr:row>
          <xdr:rowOff>0</xdr:rowOff>
        </xdr:from>
        <xdr:to>
          <xdr:col>8</xdr:col>
          <xdr:colOff>476250</xdr:colOff>
          <xdr:row>31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31</xdr:row>
          <xdr:rowOff>0</xdr:rowOff>
        </xdr:from>
        <xdr:to>
          <xdr:col>8</xdr:col>
          <xdr:colOff>476250</xdr:colOff>
          <xdr:row>32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32</xdr:row>
          <xdr:rowOff>0</xdr:rowOff>
        </xdr:from>
        <xdr:to>
          <xdr:col>8</xdr:col>
          <xdr:colOff>476250</xdr:colOff>
          <xdr:row>33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33</xdr:row>
          <xdr:rowOff>0</xdr:rowOff>
        </xdr:from>
        <xdr:to>
          <xdr:col>8</xdr:col>
          <xdr:colOff>476250</xdr:colOff>
          <xdr:row>34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34</xdr:row>
          <xdr:rowOff>0</xdr:rowOff>
        </xdr:from>
        <xdr:to>
          <xdr:col>8</xdr:col>
          <xdr:colOff>476250</xdr:colOff>
          <xdr:row>35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35</xdr:row>
          <xdr:rowOff>0</xdr:rowOff>
        </xdr:from>
        <xdr:to>
          <xdr:col>8</xdr:col>
          <xdr:colOff>476250</xdr:colOff>
          <xdr:row>36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36</xdr:row>
          <xdr:rowOff>0</xdr:rowOff>
        </xdr:from>
        <xdr:to>
          <xdr:col>8</xdr:col>
          <xdr:colOff>476250</xdr:colOff>
          <xdr:row>37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37</xdr:row>
          <xdr:rowOff>0</xdr:rowOff>
        </xdr:from>
        <xdr:to>
          <xdr:col>8</xdr:col>
          <xdr:colOff>476250</xdr:colOff>
          <xdr:row>38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38</xdr:row>
          <xdr:rowOff>0</xdr:rowOff>
        </xdr:from>
        <xdr:to>
          <xdr:col>8</xdr:col>
          <xdr:colOff>476250</xdr:colOff>
          <xdr:row>39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39</xdr:row>
          <xdr:rowOff>0</xdr:rowOff>
        </xdr:from>
        <xdr:to>
          <xdr:col>8</xdr:col>
          <xdr:colOff>476250</xdr:colOff>
          <xdr:row>40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40</xdr:row>
          <xdr:rowOff>0</xdr:rowOff>
        </xdr:from>
        <xdr:to>
          <xdr:col>8</xdr:col>
          <xdr:colOff>476250</xdr:colOff>
          <xdr:row>41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41</xdr:row>
          <xdr:rowOff>0</xdr:rowOff>
        </xdr:from>
        <xdr:to>
          <xdr:col>8</xdr:col>
          <xdr:colOff>476250</xdr:colOff>
          <xdr:row>42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42</xdr:row>
          <xdr:rowOff>0</xdr:rowOff>
        </xdr:from>
        <xdr:to>
          <xdr:col>8</xdr:col>
          <xdr:colOff>476250</xdr:colOff>
          <xdr:row>43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43</xdr:row>
          <xdr:rowOff>0</xdr:rowOff>
        </xdr:from>
        <xdr:to>
          <xdr:col>8</xdr:col>
          <xdr:colOff>476250</xdr:colOff>
          <xdr:row>44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44</xdr:row>
          <xdr:rowOff>0</xdr:rowOff>
        </xdr:from>
        <xdr:to>
          <xdr:col>8</xdr:col>
          <xdr:colOff>476250</xdr:colOff>
          <xdr:row>45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45</xdr:row>
          <xdr:rowOff>0</xdr:rowOff>
        </xdr:from>
        <xdr:to>
          <xdr:col>8</xdr:col>
          <xdr:colOff>476250</xdr:colOff>
          <xdr:row>46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46</xdr:row>
          <xdr:rowOff>0</xdr:rowOff>
        </xdr:from>
        <xdr:to>
          <xdr:col>8</xdr:col>
          <xdr:colOff>476250</xdr:colOff>
          <xdr:row>47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47</xdr:row>
          <xdr:rowOff>0</xdr:rowOff>
        </xdr:from>
        <xdr:to>
          <xdr:col>8</xdr:col>
          <xdr:colOff>476250</xdr:colOff>
          <xdr:row>48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48</xdr:row>
          <xdr:rowOff>0</xdr:rowOff>
        </xdr:from>
        <xdr:to>
          <xdr:col>8</xdr:col>
          <xdr:colOff>476250</xdr:colOff>
          <xdr:row>49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49</xdr:row>
          <xdr:rowOff>0</xdr:rowOff>
        </xdr:from>
        <xdr:to>
          <xdr:col>8</xdr:col>
          <xdr:colOff>476250</xdr:colOff>
          <xdr:row>50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50</xdr:row>
          <xdr:rowOff>0</xdr:rowOff>
        </xdr:from>
        <xdr:to>
          <xdr:col>8</xdr:col>
          <xdr:colOff>476250</xdr:colOff>
          <xdr:row>51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51</xdr:row>
          <xdr:rowOff>0</xdr:rowOff>
        </xdr:from>
        <xdr:to>
          <xdr:col>8</xdr:col>
          <xdr:colOff>476250</xdr:colOff>
          <xdr:row>52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52</xdr:row>
          <xdr:rowOff>0</xdr:rowOff>
        </xdr:from>
        <xdr:to>
          <xdr:col>8</xdr:col>
          <xdr:colOff>476250</xdr:colOff>
          <xdr:row>53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0</xdr:rowOff>
        </xdr:from>
        <xdr:to>
          <xdr:col>8</xdr:col>
          <xdr:colOff>476250</xdr:colOff>
          <xdr:row>54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54</xdr:row>
          <xdr:rowOff>0</xdr:rowOff>
        </xdr:from>
        <xdr:to>
          <xdr:col>8</xdr:col>
          <xdr:colOff>476250</xdr:colOff>
          <xdr:row>55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55</xdr:row>
          <xdr:rowOff>0</xdr:rowOff>
        </xdr:from>
        <xdr:to>
          <xdr:col>8</xdr:col>
          <xdr:colOff>476250</xdr:colOff>
          <xdr:row>56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56</xdr:row>
          <xdr:rowOff>0</xdr:rowOff>
        </xdr:from>
        <xdr:to>
          <xdr:col>8</xdr:col>
          <xdr:colOff>476250</xdr:colOff>
          <xdr:row>57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57</xdr:row>
          <xdr:rowOff>0</xdr:rowOff>
        </xdr:from>
        <xdr:to>
          <xdr:col>8</xdr:col>
          <xdr:colOff>476250</xdr:colOff>
          <xdr:row>58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58</xdr:row>
          <xdr:rowOff>0</xdr:rowOff>
        </xdr:from>
        <xdr:to>
          <xdr:col>8</xdr:col>
          <xdr:colOff>476250</xdr:colOff>
          <xdr:row>59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59</xdr:row>
          <xdr:rowOff>0</xdr:rowOff>
        </xdr:from>
        <xdr:to>
          <xdr:col>8</xdr:col>
          <xdr:colOff>476250</xdr:colOff>
          <xdr:row>60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61</xdr:row>
          <xdr:rowOff>0</xdr:rowOff>
        </xdr:from>
        <xdr:to>
          <xdr:col>8</xdr:col>
          <xdr:colOff>476250</xdr:colOff>
          <xdr:row>62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60</xdr:row>
          <xdr:rowOff>0</xdr:rowOff>
        </xdr:from>
        <xdr:to>
          <xdr:col>8</xdr:col>
          <xdr:colOff>476250</xdr:colOff>
          <xdr:row>61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62</xdr:row>
          <xdr:rowOff>0</xdr:rowOff>
        </xdr:from>
        <xdr:to>
          <xdr:col>8</xdr:col>
          <xdr:colOff>476250</xdr:colOff>
          <xdr:row>63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64</xdr:row>
          <xdr:rowOff>0</xdr:rowOff>
        </xdr:from>
        <xdr:to>
          <xdr:col>8</xdr:col>
          <xdr:colOff>476250</xdr:colOff>
          <xdr:row>65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63</xdr:row>
          <xdr:rowOff>0</xdr:rowOff>
        </xdr:from>
        <xdr:to>
          <xdr:col>8</xdr:col>
          <xdr:colOff>476250</xdr:colOff>
          <xdr:row>64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65</xdr:row>
          <xdr:rowOff>0</xdr:rowOff>
        </xdr:from>
        <xdr:to>
          <xdr:col>8</xdr:col>
          <xdr:colOff>476250</xdr:colOff>
          <xdr:row>66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66</xdr:row>
          <xdr:rowOff>0</xdr:rowOff>
        </xdr:from>
        <xdr:to>
          <xdr:col>8</xdr:col>
          <xdr:colOff>476250</xdr:colOff>
          <xdr:row>67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67</xdr:row>
          <xdr:rowOff>0</xdr:rowOff>
        </xdr:from>
        <xdr:to>
          <xdr:col>8</xdr:col>
          <xdr:colOff>476250</xdr:colOff>
          <xdr:row>68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68</xdr:row>
          <xdr:rowOff>0</xdr:rowOff>
        </xdr:from>
        <xdr:to>
          <xdr:col>8</xdr:col>
          <xdr:colOff>476250</xdr:colOff>
          <xdr:row>69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69</xdr:row>
          <xdr:rowOff>0</xdr:rowOff>
        </xdr:from>
        <xdr:to>
          <xdr:col>8</xdr:col>
          <xdr:colOff>476250</xdr:colOff>
          <xdr:row>70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70</xdr:row>
          <xdr:rowOff>0</xdr:rowOff>
        </xdr:from>
        <xdr:to>
          <xdr:col>8</xdr:col>
          <xdr:colOff>476250</xdr:colOff>
          <xdr:row>71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71</xdr:row>
          <xdr:rowOff>0</xdr:rowOff>
        </xdr:from>
        <xdr:to>
          <xdr:col>8</xdr:col>
          <xdr:colOff>476250</xdr:colOff>
          <xdr:row>72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72</xdr:row>
          <xdr:rowOff>0</xdr:rowOff>
        </xdr:from>
        <xdr:to>
          <xdr:col>8</xdr:col>
          <xdr:colOff>476250</xdr:colOff>
          <xdr:row>73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73</xdr:row>
          <xdr:rowOff>0</xdr:rowOff>
        </xdr:from>
        <xdr:to>
          <xdr:col>8</xdr:col>
          <xdr:colOff>476250</xdr:colOff>
          <xdr:row>74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74</xdr:row>
          <xdr:rowOff>0</xdr:rowOff>
        </xdr:from>
        <xdr:to>
          <xdr:col>8</xdr:col>
          <xdr:colOff>476250</xdr:colOff>
          <xdr:row>75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75</xdr:row>
          <xdr:rowOff>0</xdr:rowOff>
        </xdr:from>
        <xdr:to>
          <xdr:col>8</xdr:col>
          <xdr:colOff>476250</xdr:colOff>
          <xdr:row>76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76</xdr:row>
          <xdr:rowOff>0</xdr:rowOff>
        </xdr:from>
        <xdr:to>
          <xdr:col>8</xdr:col>
          <xdr:colOff>476250</xdr:colOff>
          <xdr:row>77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77</xdr:row>
          <xdr:rowOff>0</xdr:rowOff>
        </xdr:from>
        <xdr:to>
          <xdr:col>8</xdr:col>
          <xdr:colOff>476250</xdr:colOff>
          <xdr:row>78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78</xdr:row>
          <xdr:rowOff>0</xdr:rowOff>
        </xdr:from>
        <xdr:to>
          <xdr:col>8</xdr:col>
          <xdr:colOff>476250</xdr:colOff>
          <xdr:row>79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79</xdr:row>
          <xdr:rowOff>0</xdr:rowOff>
        </xdr:from>
        <xdr:to>
          <xdr:col>8</xdr:col>
          <xdr:colOff>476250</xdr:colOff>
          <xdr:row>80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80</xdr:row>
          <xdr:rowOff>0</xdr:rowOff>
        </xdr:from>
        <xdr:to>
          <xdr:col>8</xdr:col>
          <xdr:colOff>476250</xdr:colOff>
          <xdr:row>81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81</xdr:row>
          <xdr:rowOff>0</xdr:rowOff>
        </xdr:from>
        <xdr:to>
          <xdr:col>8</xdr:col>
          <xdr:colOff>476250</xdr:colOff>
          <xdr:row>82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82</xdr:row>
          <xdr:rowOff>0</xdr:rowOff>
        </xdr:from>
        <xdr:to>
          <xdr:col>8</xdr:col>
          <xdr:colOff>476250</xdr:colOff>
          <xdr:row>83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83</xdr:row>
          <xdr:rowOff>0</xdr:rowOff>
        </xdr:from>
        <xdr:to>
          <xdr:col>8</xdr:col>
          <xdr:colOff>476250</xdr:colOff>
          <xdr:row>84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84</xdr:row>
          <xdr:rowOff>0</xdr:rowOff>
        </xdr:from>
        <xdr:to>
          <xdr:col>8</xdr:col>
          <xdr:colOff>476250</xdr:colOff>
          <xdr:row>85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86</xdr:row>
          <xdr:rowOff>0</xdr:rowOff>
        </xdr:from>
        <xdr:to>
          <xdr:col>8</xdr:col>
          <xdr:colOff>476250</xdr:colOff>
          <xdr:row>87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85</xdr:row>
          <xdr:rowOff>0</xdr:rowOff>
        </xdr:from>
        <xdr:to>
          <xdr:col>8</xdr:col>
          <xdr:colOff>476250</xdr:colOff>
          <xdr:row>86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87</xdr:row>
          <xdr:rowOff>0</xdr:rowOff>
        </xdr:from>
        <xdr:to>
          <xdr:col>8</xdr:col>
          <xdr:colOff>476250</xdr:colOff>
          <xdr:row>88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88</xdr:row>
          <xdr:rowOff>0</xdr:rowOff>
        </xdr:from>
        <xdr:to>
          <xdr:col>8</xdr:col>
          <xdr:colOff>476250</xdr:colOff>
          <xdr:row>89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89</xdr:row>
          <xdr:rowOff>0</xdr:rowOff>
        </xdr:from>
        <xdr:to>
          <xdr:col>8</xdr:col>
          <xdr:colOff>476250</xdr:colOff>
          <xdr:row>90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90</xdr:row>
          <xdr:rowOff>0</xdr:rowOff>
        </xdr:from>
        <xdr:to>
          <xdr:col>8</xdr:col>
          <xdr:colOff>476250</xdr:colOff>
          <xdr:row>91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91</xdr:row>
          <xdr:rowOff>0</xdr:rowOff>
        </xdr:from>
        <xdr:to>
          <xdr:col>8</xdr:col>
          <xdr:colOff>476250</xdr:colOff>
          <xdr:row>92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93</xdr:row>
          <xdr:rowOff>0</xdr:rowOff>
        </xdr:from>
        <xdr:to>
          <xdr:col>8</xdr:col>
          <xdr:colOff>476250</xdr:colOff>
          <xdr:row>94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92</xdr:row>
          <xdr:rowOff>0</xdr:rowOff>
        </xdr:from>
        <xdr:to>
          <xdr:col>8</xdr:col>
          <xdr:colOff>476250</xdr:colOff>
          <xdr:row>93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94</xdr:row>
          <xdr:rowOff>0</xdr:rowOff>
        </xdr:from>
        <xdr:to>
          <xdr:col>8</xdr:col>
          <xdr:colOff>476250</xdr:colOff>
          <xdr:row>95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97</xdr:row>
          <xdr:rowOff>0</xdr:rowOff>
        </xdr:from>
        <xdr:to>
          <xdr:col>8</xdr:col>
          <xdr:colOff>476250</xdr:colOff>
          <xdr:row>98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95</xdr:row>
          <xdr:rowOff>0</xdr:rowOff>
        </xdr:from>
        <xdr:to>
          <xdr:col>8</xdr:col>
          <xdr:colOff>476250</xdr:colOff>
          <xdr:row>96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96</xdr:row>
          <xdr:rowOff>0</xdr:rowOff>
        </xdr:from>
        <xdr:to>
          <xdr:col>8</xdr:col>
          <xdr:colOff>476250</xdr:colOff>
          <xdr:row>97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98</xdr:row>
          <xdr:rowOff>0</xdr:rowOff>
        </xdr:from>
        <xdr:to>
          <xdr:col>8</xdr:col>
          <xdr:colOff>476250</xdr:colOff>
          <xdr:row>99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100</xdr:row>
          <xdr:rowOff>0</xdr:rowOff>
        </xdr:from>
        <xdr:to>
          <xdr:col>8</xdr:col>
          <xdr:colOff>476250</xdr:colOff>
          <xdr:row>101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99</xdr:row>
          <xdr:rowOff>0</xdr:rowOff>
        </xdr:from>
        <xdr:to>
          <xdr:col>8</xdr:col>
          <xdr:colOff>476250</xdr:colOff>
          <xdr:row>100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102</xdr:row>
          <xdr:rowOff>0</xdr:rowOff>
        </xdr:from>
        <xdr:to>
          <xdr:col>8</xdr:col>
          <xdr:colOff>476250</xdr:colOff>
          <xdr:row>103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101</xdr:row>
          <xdr:rowOff>0</xdr:rowOff>
        </xdr:from>
        <xdr:to>
          <xdr:col>8</xdr:col>
          <xdr:colOff>476250</xdr:colOff>
          <xdr:row>102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104</xdr:row>
          <xdr:rowOff>0</xdr:rowOff>
        </xdr:from>
        <xdr:to>
          <xdr:col>8</xdr:col>
          <xdr:colOff>476250</xdr:colOff>
          <xdr:row>105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103</xdr:row>
          <xdr:rowOff>0</xdr:rowOff>
        </xdr:from>
        <xdr:to>
          <xdr:col>8</xdr:col>
          <xdr:colOff>476250</xdr:colOff>
          <xdr:row>104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105</xdr:row>
          <xdr:rowOff>0</xdr:rowOff>
        </xdr:from>
        <xdr:to>
          <xdr:col>8</xdr:col>
          <xdr:colOff>476250</xdr:colOff>
          <xdr:row>106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13"/>
  <sheetViews>
    <sheetView tabSelected="1" zoomScaleNormal="100" workbookViewId="0">
      <selection activeCell="M14" sqref="M14"/>
    </sheetView>
  </sheetViews>
  <sheetFormatPr defaultRowHeight="15" x14ac:dyDescent="0.25"/>
  <cols>
    <col min="1" max="1" width="11.7109375" customWidth="1"/>
    <col min="2" max="2" width="8.28515625" style="1" bestFit="1" customWidth="1"/>
    <col min="3" max="3" width="24" style="1" customWidth="1"/>
    <col min="4" max="4" width="11.7109375" style="1" customWidth="1"/>
    <col min="5" max="5" width="13.85546875" style="1" customWidth="1"/>
    <col min="6" max="6" width="13.28515625" style="1" customWidth="1"/>
    <col min="7" max="7" width="14.7109375" style="1" customWidth="1"/>
    <col min="8" max="8" width="14.42578125" customWidth="1"/>
    <col min="9" max="9" width="12.42578125" style="1" bestFit="1" customWidth="1"/>
    <col min="10" max="10" width="12.7109375" customWidth="1"/>
    <col min="11" max="11" width="8.85546875" style="1" bestFit="1" customWidth="1"/>
    <col min="13" max="13" width="13" bestFit="1" customWidth="1"/>
  </cols>
  <sheetData>
    <row r="1" spans="1:13" ht="18.75" x14ac:dyDescent="0.3">
      <c r="A1" s="10" t="s">
        <v>109</v>
      </c>
    </row>
    <row r="2" spans="1:13" x14ac:dyDescent="0.25">
      <c r="A2" s="11" t="s">
        <v>0</v>
      </c>
    </row>
    <row r="3" spans="1:13" x14ac:dyDescent="0.25">
      <c r="F3" s="30"/>
    </row>
    <row r="4" spans="1:13" x14ac:dyDescent="0.25">
      <c r="A4" s="3" t="s">
        <v>1</v>
      </c>
      <c r="B4" s="4"/>
      <c r="C4" s="39"/>
      <c r="D4" s="40"/>
      <c r="F4" s="30" t="s">
        <v>115</v>
      </c>
    </row>
    <row r="5" spans="1:13" x14ac:dyDescent="0.25">
      <c r="A5" s="3" t="s">
        <v>117</v>
      </c>
      <c r="B5" s="4"/>
      <c r="C5" s="39"/>
      <c r="D5" s="40"/>
      <c r="F5" s="30" t="s">
        <v>118</v>
      </c>
    </row>
    <row r="6" spans="1:13" x14ac:dyDescent="0.25">
      <c r="A6" s="3" t="s">
        <v>2</v>
      </c>
      <c r="B6" s="4"/>
      <c r="C6" s="39"/>
      <c r="D6" s="40"/>
      <c r="F6" s="30" t="s">
        <v>123</v>
      </c>
    </row>
    <row r="7" spans="1:13" x14ac:dyDescent="0.25">
      <c r="A7" s="3" t="s">
        <v>3</v>
      </c>
      <c r="B7" s="4"/>
      <c r="C7" s="39"/>
      <c r="D7" s="40"/>
      <c r="F7" s="30" t="s">
        <v>116</v>
      </c>
    </row>
    <row r="8" spans="1:13" x14ac:dyDescent="0.25">
      <c r="C8" s="38"/>
      <c r="D8" s="38"/>
      <c r="F8" t="s">
        <v>124</v>
      </c>
    </row>
    <row r="9" spans="1:13" ht="15.75" thickBot="1" x14ac:dyDescent="0.3">
      <c r="A9" t="s">
        <v>4</v>
      </c>
    </row>
    <row r="10" spans="1:13" s="2" customFormat="1" ht="60" x14ac:dyDescent="0.25">
      <c r="A10" s="12" t="s">
        <v>5</v>
      </c>
      <c r="B10" s="28" t="s">
        <v>6</v>
      </c>
      <c r="C10" s="13" t="s">
        <v>7</v>
      </c>
      <c r="D10" s="12" t="s">
        <v>111</v>
      </c>
      <c r="E10" s="13" t="s">
        <v>112</v>
      </c>
      <c r="F10" s="19" t="s">
        <v>113</v>
      </c>
      <c r="G10" s="13" t="s">
        <v>114</v>
      </c>
      <c r="H10" s="23" t="s">
        <v>125</v>
      </c>
      <c r="I10" s="12" t="s">
        <v>104</v>
      </c>
      <c r="J10" s="31" t="s">
        <v>119</v>
      </c>
      <c r="K10" s="35" t="s">
        <v>120</v>
      </c>
      <c r="L10" s="35" t="s">
        <v>121</v>
      </c>
      <c r="M10" s="35" t="s">
        <v>122</v>
      </c>
    </row>
    <row r="11" spans="1:13" x14ac:dyDescent="0.25">
      <c r="A11" s="14">
        <v>1</v>
      </c>
      <c r="B11" s="5" t="s">
        <v>8</v>
      </c>
      <c r="C11" s="15"/>
      <c r="D11" s="14"/>
      <c r="E11" s="15"/>
      <c r="F11" s="14"/>
      <c r="G11" s="20"/>
      <c r="H11" s="24">
        <f>IF(ISBLANK(D11),"$0.00",3)+IF(ISBLANK(F11),"$0.00",3)</f>
        <v>0</v>
      </c>
      <c r="I11" s="25" t="b">
        <v>0</v>
      </c>
      <c r="J11" s="32" t="str">
        <f>IF(I11=TRUE,1,"$0.00")</f>
        <v>$0.00</v>
      </c>
      <c r="K11" s="36"/>
      <c r="L11" s="37"/>
      <c r="M11" s="37"/>
    </row>
    <row r="12" spans="1:13" x14ac:dyDescent="0.25">
      <c r="A12" s="14">
        <v>2</v>
      </c>
      <c r="B12" s="5" t="s">
        <v>16</v>
      </c>
      <c r="C12" s="15"/>
      <c r="D12" s="14"/>
      <c r="E12" s="15"/>
      <c r="F12" s="14"/>
      <c r="G12" s="20"/>
      <c r="H12" s="24">
        <f t="shared" ref="H12:H75" si="0">IF(ISBLANK(D12),"$0.00",3)+IF(ISBLANK(F12),"$0.00",3)</f>
        <v>0</v>
      </c>
      <c r="I12" s="26" t="b">
        <v>0</v>
      </c>
      <c r="J12" s="32" t="str">
        <f t="shared" ref="J12:J75" si="1">IF(I12=TRUE,1,"$0.00")</f>
        <v>$0.00</v>
      </c>
      <c r="K12" s="36"/>
      <c r="L12" s="37"/>
      <c r="M12" s="37"/>
    </row>
    <row r="13" spans="1:13" x14ac:dyDescent="0.25">
      <c r="A13" s="14">
        <v>3</v>
      </c>
      <c r="B13" s="5" t="s">
        <v>17</v>
      </c>
      <c r="C13" s="15"/>
      <c r="D13" s="14"/>
      <c r="E13" s="15"/>
      <c r="F13" s="14"/>
      <c r="G13" s="20"/>
      <c r="H13" s="24">
        <f t="shared" si="0"/>
        <v>0</v>
      </c>
      <c r="I13" s="26" t="b">
        <v>0</v>
      </c>
      <c r="J13" s="32" t="str">
        <f t="shared" si="1"/>
        <v>$0.00</v>
      </c>
      <c r="K13" s="36"/>
      <c r="L13" s="37"/>
      <c r="M13" s="37"/>
    </row>
    <row r="14" spans="1:13" x14ac:dyDescent="0.25">
      <c r="A14" s="14">
        <v>4</v>
      </c>
      <c r="B14" s="5" t="s">
        <v>18</v>
      </c>
      <c r="C14" s="15"/>
      <c r="D14" s="14"/>
      <c r="E14" s="15"/>
      <c r="F14" s="14"/>
      <c r="G14" s="20"/>
      <c r="H14" s="24">
        <f t="shared" si="0"/>
        <v>0</v>
      </c>
      <c r="I14" s="26" t="b">
        <v>0</v>
      </c>
      <c r="J14" s="32" t="str">
        <f t="shared" si="1"/>
        <v>$0.00</v>
      </c>
      <c r="K14" s="36"/>
      <c r="L14" s="37"/>
      <c r="M14" s="37"/>
    </row>
    <row r="15" spans="1:13" x14ac:dyDescent="0.25">
      <c r="A15" s="14">
        <v>5</v>
      </c>
      <c r="B15" s="5" t="s">
        <v>19</v>
      </c>
      <c r="C15" s="15"/>
      <c r="D15" s="14"/>
      <c r="E15" s="15"/>
      <c r="F15" s="14"/>
      <c r="G15" s="20"/>
      <c r="H15" s="24">
        <f t="shared" si="0"/>
        <v>0</v>
      </c>
      <c r="I15" s="26" t="b">
        <v>0</v>
      </c>
      <c r="J15" s="32" t="str">
        <f t="shared" si="1"/>
        <v>$0.00</v>
      </c>
      <c r="K15" s="36"/>
      <c r="L15" s="37"/>
      <c r="M15" s="37"/>
    </row>
    <row r="16" spans="1:13" x14ac:dyDescent="0.25">
      <c r="A16" s="14">
        <v>6</v>
      </c>
      <c r="B16" s="5" t="s">
        <v>20</v>
      </c>
      <c r="C16" s="15"/>
      <c r="D16" s="14"/>
      <c r="E16" s="15"/>
      <c r="F16" s="14"/>
      <c r="G16" s="20"/>
      <c r="H16" s="24">
        <f t="shared" si="0"/>
        <v>0</v>
      </c>
      <c r="I16" s="26" t="b">
        <v>0</v>
      </c>
      <c r="J16" s="32" t="str">
        <f t="shared" si="1"/>
        <v>$0.00</v>
      </c>
      <c r="K16" s="36"/>
      <c r="L16" s="37"/>
      <c r="M16" s="37"/>
    </row>
    <row r="17" spans="1:13" x14ac:dyDescent="0.25">
      <c r="A17" s="14">
        <v>7</v>
      </c>
      <c r="B17" s="5" t="s">
        <v>21</v>
      </c>
      <c r="C17" s="15"/>
      <c r="D17" s="14"/>
      <c r="E17" s="15"/>
      <c r="F17" s="14"/>
      <c r="G17" s="20"/>
      <c r="H17" s="24">
        <f t="shared" si="0"/>
        <v>0</v>
      </c>
      <c r="I17" s="26" t="b">
        <v>0</v>
      </c>
      <c r="J17" s="32" t="str">
        <f t="shared" si="1"/>
        <v>$0.00</v>
      </c>
      <c r="K17" s="36"/>
      <c r="L17" s="37"/>
      <c r="M17" s="37"/>
    </row>
    <row r="18" spans="1:13" x14ac:dyDescent="0.25">
      <c r="A18" s="14">
        <v>8</v>
      </c>
      <c r="B18" s="5" t="s">
        <v>22</v>
      </c>
      <c r="C18" s="15"/>
      <c r="D18" s="14"/>
      <c r="E18" s="15"/>
      <c r="F18" s="14"/>
      <c r="G18" s="20"/>
      <c r="H18" s="24">
        <f t="shared" si="0"/>
        <v>0</v>
      </c>
      <c r="I18" s="26" t="b">
        <v>0</v>
      </c>
      <c r="J18" s="32" t="str">
        <f t="shared" si="1"/>
        <v>$0.00</v>
      </c>
      <c r="K18" s="36"/>
      <c r="L18" s="37"/>
      <c r="M18" s="37"/>
    </row>
    <row r="19" spans="1:13" x14ac:dyDescent="0.25">
      <c r="A19" s="14">
        <v>9</v>
      </c>
      <c r="B19" s="5" t="s">
        <v>9</v>
      </c>
      <c r="C19" s="15"/>
      <c r="D19" s="14"/>
      <c r="E19" s="15"/>
      <c r="F19" s="14"/>
      <c r="G19" s="20"/>
      <c r="H19" s="24">
        <f t="shared" si="0"/>
        <v>0</v>
      </c>
      <c r="I19" s="26" t="b">
        <v>0</v>
      </c>
      <c r="J19" s="32" t="str">
        <f t="shared" si="1"/>
        <v>$0.00</v>
      </c>
      <c r="K19" s="36"/>
      <c r="L19" s="37"/>
      <c r="M19" s="37"/>
    </row>
    <row r="20" spans="1:13" x14ac:dyDescent="0.25">
      <c r="A20" s="14">
        <v>10</v>
      </c>
      <c r="B20" s="5" t="s">
        <v>23</v>
      </c>
      <c r="C20" s="15"/>
      <c r="D20" s="14"/>
      <c r="E20" s="15"/>
      <c r="F20" s="14"/>
      <c r="G20" s="20"/>
      <c r="H20" s="24">
        <f t="shared" si="0"/>
        <v>0</v>
      </c>
      <c r="I20" s="26" t="b">
        <v>0</v>
      </c>
      <c r="J20" s="32" t="str">
        <f t="shared" si="1"/>
        <v>$0.00</v>
      </c>
      <c r="K20" s="36"/>
      <c r="L20" s="37"/>
      <c r="M20" s="37"/>
    </row>
    <row r="21" spans="1:13" x14ac:dyDescent="0.25">
      <c r="A21" s="14">
        <v>11</v>
      </c>
      <c r="B21" s="5" t="s">
        <v>24</v>
      </c>
      <c r="C21" s="15"/>
      <c r="D21" s="14"/>
      <c r="E21" s="15"/>
      <c r="F21" s="14"/>
      <c r="G21" s="20"/>
      <c r="H21" s="24">
        <f t="shared" si="0"/>
        <v>0</v>
      </c>
      <c r="I21" s="26" t="b">
        <v>0</v>
      </c>
      <c r="J21" s="32" t="str">
        <f t="shared" si="1"/>
        <v>$0.00</v>
      </c>
      <c r="K21" s="36"/>
      <c r="L21" s="37"/>
      <c r="M21" s="37"/>
    </row>
    <row r="22" spans="1:13" x14ac:dyDescent="0.25">
      <c r="A22" s="14">
        <v>12</v>
      </c>
      <c r="B22" s="5" t="s">
        <v>25</v>
      </c>
      <c r="C22" s="15"/>
      <c r="D22" s="14"/>
      <c r="E22" s="15"/>
      <c r="F22" s="14"/>
      <c r="G22" s="20"/>
      <c r="H22" s="24">
        <f t="shared" si="0"/>
        <v>0</v>
      </c>
      <c r="I22" s="26" t="b">
        <v>0</v>
      </c>
      <c r="J22" s="32" t="str">
        <f t="shared" si="1"/>
        <v>$0.00</v>
      </c>
      <c r="K22" s="36"/>
      <c r="L22" s="37"/>
      <c r="M22" s="37"/>
    </row>
    <row r="23" spans="1:13" x14ac:dyDescent="0.25">
      <c r="A23" s="14">
        <v>13</v>
      </c>
      <c r="B23" s="5" t="s">
        <v>26</v>
      </c>
      <c r="C23" s="15"/>
      <c r="D23" s="14"/>
      <c r="E23" s="15"/>
      <c r="F23" s="14"/>
      <c r="G23" s="20"/>
      <c r="H23" s="24">
        <f t="shared" si="0"/>
        <v>0</v>
      </c>
      <c r="I23" s="26" t="b">
        <v>0</v>
      </c>
      <c r="J23" s="32" t="str">
        <f t="shared" si="1"/>
        <v>$0.00</v>
      </c>
      <c r="K23" s="36"/>
      <c r="L23" s="37"/>
      <c r="M23" s="37"/>
    </row>
    <row r="24" spans="1:13" x14ac:dyDescent="0.25">
      <c r="A24" s="14">
        <v>14</v>
      </c>
      <c r="B24" s="5" t="s">
        <v>27</v>
      </c>
      <c r="C24" s="15"/>
      <c r="D24" s="14"/>
      <c r="E24" s="15"/>
      <c r="F24" s="14"/>
      <c r="G24" s="20"/>
      <c r="H24" s="24">
        <f t="shared" si="0"/>
        <v>0</v>
      </c>
      <c r="I24" s="26" t="b">
        <v>0</v>
      </c>
      <c r="J24" s="32" t="str">
        <f t="shared" si="1"/>
        <v>$0.00</v>
      </c>
      <c r="K24" s="36"/>
      <c r="L24" s="37"/>
      <c r="M24" s="37"/>
    </row>
    <row r="25" spans="1:13" x14ac:dyDescent="0.25">
      <c r="A25" s="14">
        <v>15</v>
      </c>
      <c r="B25" s="5" t="s">
        <v>28</v>
      </c>
      <c r="C25" s="15"/>
      <c r="D25" s="14"/>
      <c r="E25" s="15"/>
      <c r="F25" s="14"/>
      <c r="G25" s="20"/>
      <c r="H25" s="24">
        <f t="shared" si="0"/>
        <v>0</v>
      </c>
      <c r="I25" s="26" t="b">
        <v>0</v>
      </c>
      <c r="J25" s="32" t="str">
        <f t="shared" si="1"/>
        <v>$0.00</v>
      </c>
      <c r="K25" s="36"/>
      <c r="L25" s="37"/>
      <c r="M25" s="37"/>
    </row>
    <row r="26" spans="1:13" x14ac:dyDescent="0.25">
      <c r="A26" s="14">
        <v>16</v>
      </c>
      <c r="B26" s="5" t="s">
        <v>29</v>
      </c>
      <c r="C26" s="15"/>
      <c r="D26" s="14"/>
      <c r="E26" s="15"/>
      <c r="F26" s="14"/>
      <c r="G26" s="20"/>
      <c r="H26" s="24">
        <f t="shared" si="0"/>
        <v>0</v>
      </c>
      <c r="I26" s="26" t="b">
        <v>0</v>
      </c>
      <c r="J26" s="32" t="str">
        <f t="shared" si="1"/>
        <v>$0.00</v>
      </c>
      <c r="K26" s="36"/>
      <c r="L26" s="37"/>
      <c r="M26" s="37"/>
    </row>
    <row r="27" spans="1:13" x14ac:dyDescent="0.25">
      <c r="A27" s="14">
        <v>17</v>
      </c>
      <c r="B27" s="5" t="s">
        <v>10</v>
      </c>
      <c r="C27" s="15"/>
      <c r="D27" s="14"/>
      <c r="E27" s="15"/>
      <c r="F27" s="14"/>
      <c r="G27" s="20"/>
      <c r="H27" s="24">
        <f t="shared" si="0"/>
        <v>0</v>
      </c>
      <c r="I27" s="26" t="b">
        <v>0</v>
      </c>
      <c r="J27" s="32" t="str">
        <f t="shared" si="1"/>
        <v>$0.00</v>
      </c>
      <c r="K27" s="36"/>
      <c r="L27" s="37"/>
      <c r="M27" s="37"/>
    </row>
    <row r="28" spans="1:13" x14ac:dyDescent="0.25">
      <c r="A28" s="14">
        <v>18</v>
      </c>
      <c r="B28" s="5" t="s">
        <v>30</v>
      </c>
      <c r="C28" s="15"/>
      <c r="D28" s="14"/>
      <c r="E28" s="15"/>
      <c r="F28" s="14"/>
      <c r="G28" s="20"/>
      <c r="H28" s="24">
        <f t="shared" si="0"/>
        <v>0</v>
      </c>
      <c r="I28" s="26" t="b">
        <v>0</v>
      </c>
      <c r="J28" s="32" t="str">
        <f t="shared" si="1"/>
        <v>$0.00</v>
      </c>
      <c r="K28" s="36"/>
      <c r="L28" s="37"/>
      <c r="M28" s="37"/>
    </row>
    <row r="29" spans="1:13" x14ac:dyDescent="0.25">
      <c r="A29" s="14">
        <v>19</v>
      </c>
      <c r="B29" s="5" t="s">
        <v>31</v>
      </c>
      <c r="C29" s="15"/>
      <c r="D29" s="14"/>
      <c r="E29" s="15"/>
      <c r="F29" s="14"/>
      <c r="G29" s="20"/>
      <c r="H29" s="24">
        <f t="shared" si="0"/>
        <v>0</v>
      </c>
      <c r="I29" s="26" t="b">
        <v>0</v>
      </c>
      <c r="J29" s="32" t="str">
        <f t="shared" si="1"/>
        <v>$0.00</v>
      </c>
      <c r="K29" s="36"/>
      <c r="L29" s="37"/>
      <c r="M29" s="37"/>
    </row>
    <row r="30" spans="1:13" x14ac:dyDescent="0.25">
      <c r="A30" s="14">
        <v>20</v>
      </c>
      <c r="B30" s="5" t="s">
        <v>32</v>
      </c>
      <c r="C30" s="15"/>
      <c r="D30" s="14"/>
      <c r="E30" s="15"/>
      <c r="F30" s="14"/>
      <c r="G30" s="20"/>
      <c r="H30" s="24">
        <f t="shared" si="0"/>
        <v>0</v>
      </c>
      <c r="I30" s="26" t="b">
        <v>0</v>
      </c>
      <c r="J30" s="32" t="str">
        <f t="shared" si="1"/>
        <v>$0.00</v>
      </c>
      <c r="K30" s="36"/>
      <c r="L30" s="37"/>
      <c r="M30" s="37"/>
    </row>
    <row r="31" spans="1:13" x14ac:dyDescent="0.25">
      <c r="A31" s="14">
        <v>21</v>
      </c>
      <c r="B31" s="5" t="s">
        <v>33</v>
      </c>
      <c r="C31" s="15"/>
      <c r="D31" s="14"/>
      <c r="E31" s="15"/>
      <c r="F31" s="14"/>
      <c r="G31" s="20"/>
      <c r="H31" s="24">
        <f t="shared" si="0"/>
        <v>0</v>
      </c>
      <c r="I31" s="26" t="b">
        <v>0</v>
      </c>
      <c r="J31" s="32" t="str">
        <f t="shared" si="1"/>
        <v>$0.00</v>
      </c>
      <c r="K31" s="36"/>
      <c r="L31" s="37"/>
      <c r="M31" s="37"/>
    </row>
    <row r="32" spans="1:13" x14ac:dyDescent="0.25">
      <c r="A32" s="14">
        <v>22</v>
      </c>
      <c r="B32" s="5" t="s">
        <v>34</v>
      </c>
      <c r="C32" s="15"/>
      <c r="D32" s="14"/>
      <c r="E32" s="15"/>
      <c r="F32" s="14"/>
      <c r="G32" s="20"/>
      <c r="H32" s="24">
        <f t="shared" si="0"/>
        <v>0</v>
      </c>
      <c r="I32" s="26" t="b">
        <v>0</v>
      </c>
      <c r="J32" s="32" t="str">
        <f t="shared" si="1"/>
        <v>$0.00</v>
      </c>
      <c r="K32" s="36"/>
      <c r="L32" s="37"/>
      <c r="M32" s="37"/>
    </row>
    <row r="33" spans="1:13" x14ac:dyDescent="0.25">
      <c r="A33" s="14">
        <v>23</v>
      </c>
      <c r="B33" s="5" t="s">
        <v>35</v>
      </c>
      <c r="C33" s="15"/>
      <c r="D33" s="14"/>
      <c r="E33" s="15"/>
      <c r="F33" s="14"/>
      <c r="G33" s="20"/>
      <c r="H33" s="24">
        <f t="shared" si="0"/>
        <v>0</v>
      </c>
      <c r="I33" s="26" t="b">
        <v>0</v>
      </c>
      <c r="J33" s="32" t="str">
        <f t="shared" si="1"/>
        <v>$0.00</v>
      </c>
      <c r="K33" s="36"/>
      <c r="L33" s="37"/>
      <c r="M33" s="37"/>
    </row>
    <row r="34" spans="1:13" x14ac:dyDescent="0.25">
      <c r="A34" s="14">
        <v>24</v>
      </c>
      <c r="B34" s="5" t="s">
        <v>36</v>
      </c>
      <c r="C34" s="15"/>
      <c r="D34" s="14"/>
      <c r="E34" s="15"/>
      <c r="F34" s="14"/>
      <c r="G34" s="20"/>
      <c r="H34" s="24">
        <f t="shared" si="0"/>
        <v>0</v>
      </c>
      <c r="I34" s="26" t="b">
        <v>0</v>
      </c>
      <c r="J34" s="32" t="str">
        <f t="shared" si="1"/>
        <v>$0.00</v>
      </c>
      <c r="K34" s="36"/>
      <c r="L34" s="37"/>
      <c r="M34" s="37"/>
    </row>
    <row r="35" spans="1:13" x14ac:dyDescent="0.25">
      <c r="A35" s="14">
        <v>25</v>
      </c>
      <c r="B35" s="5" t="s">
        <v>11</v>
      </c>
      <c r="C35" s="15"/>
      <c r="D35" s="14"/>
      <c r="E35" s="15"/>
      <c r="F35" s="14"/>
      <c r="G35" s="20"/>
      <c r="H35" s="24">
        <f t="shared" si="0"/>
        <v>0</v>
      </c>
      <c r="I35" s="26" t="b">
        <v>0</v>
      </c>
      <c r="J35" s="32" t="str">
        <f t="shared" si="1"/>
        <v>$0.00</v>
      </c>
      <c r="K35" s="36"/>
      <c r="L35" s="37"/>
      <c r="M35" s="37"/>
    </row>
    <row r="36" spans="1:13" x14ac:dyDescent="0.25">
      <c r="A36" s="14">
        <v>26</v>
      </c>
      <c r="B36" s="5" t="s">
        <v>37</v>
      </c>
      <c r="C36" s="15"/>
      <c r="D36" s="14"/>
      <c r="E36" s="15"/>
      <c r="F36" s="14"/>
      <c r="G36" s="20"/>
      <c r="H36" s="24">
        <f t="shared" si="0"/>
        <v>0</v>
      </c>
      <c r="I36" s="26" t="b">
        <v>0</v>
      </c>
      <c r="J36" s="32" t="str">
        <f t="shared" si="1"/>
        <v>$0.00</v>
      </c>
      <c r="K36" s="36"/>
      <c r="L36" s="37"/>
      <c r="M36" s="37"/>
    </row>
    <row r="37" spans="1:13" x14ac:dyDescent="0.25">
      <c r="A37" s="14">
        <v>27</v>
      </c>
      <c r="B37" s="5" t="s">
        <v>38</v>
      </c>
      <c r="C37" s="15"/>
      <c r="D37" s="14"/>
      <c r="E37" s="15"/>
      <c r="F37" s="14"/>
      <c r="G37" s="20"/>
      <c r="H37" s="24">
        <f t="shared" si="0"/>
        <v>0</v>
      </c>
      <c r="I37" s="26" t="b">
        <v>0</v>
      </c>
      <c r="J37" s="32" t="str">
        <f t="shared" si="1"/>
        <v>$0.00</v>
      </c>
      <c r="K37" s="36"/>
      <c r="L37" s="37"/>
      <c r="M37" s="37"/>
    </row>
    <row r="38" spans="1:13" x14ac:dyDescent="0.25">
      <c r="A38" s="14">
        <v>28</v>
      </c>
      <c r="B38" s="5" t="s">
        <v>39</v>
      </c>
      <c r="C38" s="15"/>
      <c r="D38" s="14"/>
      <c r="E38" s="15"/>
      <c r="F38" s="14"/>
      <c r="G38" s="20"/>
      <c r="H38" s="24">
        <f t="shared" si="0"/>
        <v>0</v>
      </c>
      <c r="I38" s="26" t="b">
        <v>0</v>
      </c>
      <c r="J38" s="32" t="str">
        <f t="shared" si="1"/>
        <v>$0.00</v>
      </c>
      <c r="K38" s="36"/>
      <c r="L38" s="37"/>
      <c r="M38" s="37"/>
    </row>
    <row r="39" spans="1:13" x14ac:dyDescent="0.25">
      <c r="A39" s="14">
        <v>29</v>
      </c>
      <c r="B39" s="5" t="s">
        <v>40</v>
      </c>
      <c r="C39" s="15"/>
      <c r="D39" s="14"/>
      <c r="E39" s="15"/>
      <c r="F39" s="14"/>
      <c r="G39" s="20"/>
      <c r="H39" s="24">
        <f t="shared" si="0"/>
        <v>0</v>
      </c>
      <c r="I39" s="26" t="b">
        <v>0</v>
      </c>
      <c r="J39" s="32" t="str">
        <f t="shared" si="1"/>
        <v>$0.00</v>
      </c>
      <c r="K39" s="36"/>
      <c r="L39" s="37"/>
      <c r="M39" s="37"/>
    </row>
    <row r="40" spans="1:13" x14ac:dyDescent="0.25">
      <c r="A40" s="14">
        <v>30</v>
      </c>
      <c r="B40" s="5" t="s">
        <v>41</v>
      </c>
      <c r="C40" s="15"/>
      <c r="D40" s="14"/>
      <c r="E40" s="15"/>
      <c r="F40" s="14"/>
      <c r="G40" s="20"/>
      <c r="H40" s="24">
        <f t="shared" si="0"/>
        <v>0</v>
      </c>
      <c r="I40" s="26" t="b">
        <v>0</v>
      </c>
      <c r="J40" s="32" t="str">
        <f t="shared" si="1"/>
        <v>$0.00</v>
      </c>
      <c r="K40" s="36"/>
      <c r="L40" s="37"/>
      <c r="M40" s="37"/>
    </row>
    <row r="41" spans="1:13" x14ac:dyDescent="0.25">
      <c r="A41" s="14">
        <v>31</v>
      </c>
      <c r="B41" s="5" t="s">
        <v>42</v>
      </c>
      <c r="C41" s="15"/>
      <c r="D41" s="14"/>
      <c r="E41" s="15"/>
      <c r="F41" s="14"/>
      <c r="G41" s="20"/>
      <c r="H41" s="24">
        <f t="shared" si="0"/>
        <v>0</v>
      </c>
      <c r="I41" s="26" t="b">
        <v>0</v>
      </c>
      <c r="J41" s="32" t="str">
        <f t="shared" si="1"/>
        <v>$0.00</v>
      </c>
      <c r="K41" s="36"/>
      <c r="L41" s="37"/>
      <c r="M41" s="37"/>
    </row>
    <row r="42" spans="1:13" x14ac:dyDescent="0.25">
      <c r="A42" s="14">
        <v>32</v>
      </c>
      <c r="B42" s="5" t="s">
        <v>43</v>
      </c>
      <c r="C42" s="15"/>
      <c r="D42" s="14"/>
      <c r="E42" s="15"/>
      <c r="F42" s="14"/>
      <c r="G42" s="20"/>
      <c r="H42" s="24">
        <f t="shared" si="0"/>
        <v>0</v>
      </c>
      <c r="I42" s="26" t="b">
        <v>0</v>
      </c>
      <c r="J42" s="32" t="str">
        <f t="shared" si="1"/>
        <v>$0.00</v>
      </c>
      <c r="K42" s="36"/>
      <c r="L42" s="37"/>
      <c r="M42" s="37"/>
    </row>
    <row r="43" spans="1:13" x14ac:dyDescent="0.25">
      <c r="A43" s="14">
        <v>33</v>
      </c>
      <c r="B43" s="5" t="s">
        <v>12</v>
      </c>
      <c r="C43" s="15"/>
      <c r="D43" s="14"/>
      <c r="E43" s="15"/>
      <c r="F43" s="14"/>
      <c r="G43" s="20"/>
      <c r="H43" s="24">
        <f t="shared" si="0"/>
        <v>0</v>
      </c>
      <c r="I43" s="26" t="b">
        <v>0</v>
      </c>
      <c r="J43" s="32" t="str">
        <f t="shared" si="1"/>
        <v>$0.00</v>
      </c>
      <c r="K43" s="36"/>
      <c r="L43" s="37"/>
      <c r="M43" s="37"/>
    </row>
    <row r="44" spans="1:13" x14ac:dyDescent="0.25">
      <c r="A44" s="14">
        <v>34</v>
      </c>
      <c r="B44" s="5" t="s">
        <v>44</v>
      </c>
      <c r="C44" s="15"/>
      <c r="D44" s="14"/>
      <c r="E44" s="15"/>
      <c r="F44" s="14"/>
      <c r="G44" s="20"/>
      <c r="H44" s="24">
        <f t="shared" si="0"/>
        <v>0</v>
      </c>
      <c r="I44" s="26" t="b">
        <v>0</v>
      </c>
      <c r="J44" s="32" t="str">
        <f t="shared" si="1"/>
        <v>$0.00</v>
      </c>
      <c r="K44" s="36"/>
      <c r="L44" s="37"/>
      <c r="M44" s="37"/>
    </row>
    <row r="45" spans="1:13" x14ac:dyDescent="0.25">
      <c r="A45" s="14">
        <v>35</v>
      </c>
      <c r="B45" s="5" t="s">
        <v>45</v>
      </c>
      <c r="C45" s="15"/>
      <c r="D45" s="14"/>
      <c r="E45" s="15"/>
      <c r="F45" s="14"/>
      <c r="G45" s="20"/>
      <c r="H45" s="24">
        <f t="shared" si="0"/>
        <v>0</v>
      </c>
      <c r="I45" s="26" t="b">
        <v>0</v>
      </c>
      <c r="J45" s="32" t="str">
        <f t="shared" si="1"/>
        <v>$0.00</v>
      </c>
      <c r="K45" s="36"/>
      <c r="L45" s="37"/>
      <c r="M45" s="37"/>
    </row>
    <row r="46" spans="1:13" x14ac:dyDescent="0.25">
      <c r="A46" s="14">
        <v>36</v>
      </c>
      <c r="B46" s="5" t="s">
        <v>46</v>
      </c>
      <c r="C46" s="15"/>
      <c r="D46" s="14"/>
      <c r="E46" s="15"/>
      <c r="F46" s="14"/>
      <c r="G46" s="20"/>
      <c r="H46" s="24">
        <f t="shared" si="0"/>
        <v>0</v>
      </c>
      <c r="I46" s="26" t="b">
        <v>0</v>
      </c>
      <c r="J46" s="32" t="str">
        <f t="shared" si="1"/>
        <v>$0.00</v>
      </c>
      <c r="K46" s="36"/>
      <c r="L46" s="37"/>
      <c r="M46" s="37"/>
    </row>
    <row r="47" spans="1:13" x14ac:dyDescent="0.25">
      <c r="A47" s="14">
        <v>37</v>
      </c>
      <c r="B47" s="5" t="s">
        <v>47</v>
      </c>
      <c r="C47" s="15"/>
      <c r="D47" s="14"/>
      <c r="E47" s="15"/>
      <c r="F47" s="14"/>
      <c r="G47" s="20"/>
      <c r="H47" s="24">
        <f t="shared" si="0"/>
        <v>0</v>
      </c>
      <c r="I47" s="26" t="b">
        <v>0</v>
      </c>
      <c r="J47" s="32" t="str">
        <f t="shared" si="1"/>
        <v>$0.00</v>
      </c>
      <c r="K47" s="36"/>
      <c r="L47" s="37"/>
      <c r="M47" s="37"/>
    </row>
    <row r="48" spans="1:13" x14ac:dyDescent="0.25">
      <c r="A48" s="14">
        <v>38</v>
      </c>
      <c r="B48" s="5" t="s">
        <v>48</v>
      </c>
      <c r="C48" s="15"/>
      <c r="D48" s="14"/>
      <c r="E48" s="15"/>
      <c r="F48" s="14"/>
      <c r="G48" s="20"/>
      <c r="H48" s="24">
        <f t="shared" si="0"/>
        <v>0</v>
      </c>
      <c r="I48" s="26" t="b">
        <v>0</v>
      </c>
      <c r="J48" s="32" t="str">
        <f t="shared" si="1"/>
        <v>$0.00</v>
      </c>
      <c r="K48" s="36"/>
      <c r="L48" s="37"/>
      <c r="M48" s="37"/>
    </row>
    <row r="49" spans="1:13" x14ac:dyDescent="0.25">
      <c r="A49" s="14">
        <v>39</v>
      </c>
      <c r="B49" s="5" t="s">
        <v>49</v>
      </c>
      <c r="C49" s="15"/>
      <c r="D49" s="14"/>
      <c r="E49" s="15"/>
      <c r="F49" s="14"/>
      <c r="G49" s="20"/>
      <c r="H49" s="24">
        <f t="shared" si="0"/>
        <v>0</v>
      </c>
      <c r="I49" s="26" t="b">
        <v>0</v>
      </c>
      <c r="J49" s="32" t="str">
        <f t="shared" si="1"/>
        <v>$0.00</v>
      </c>
      <c r="K49" s="36"/>
      <c r="L49" s="37"/>
      <c r="M49" s="37"/>
    </row>
    <row r="50" spans="1:13" x14ac:dyDescent="0.25">
      <c r="A50" s="14">
        <v>40</v>
      </c>
      <c r="B50" s="5" t="s">
        <v>50</v>
      </c>
      <c r="C50" s="15"/>
      <c r="D50" s="14"/>
      <c r="E50" s="15"/>
      <c r="F50" s="14"/>
      <c r="G50" s="20"/>
      <c r="H50" s="24">
        <f t="shared" si="0"/>
        <v>0</v>
      </c>
      <c r="I50" s="26" t="b">
        <v>0</v>
      </c>
      <c r="J50" s="32" t="str">
        <f t="shared" si="1"/>
        <v>$0.00</v>
      </c>
      <c r="K50" s="36"/>
      <c r="L50" s="37"/>
      <c r="M50" s="37"/>
    </row>
    <row r="51" spans="1:13" x14ac:dyDescent="0.25">
      <c r="A51" s="14">
        <v>41</v>
      </c>
      <c r="B51" s="5" t="s">
        <v>13</v>
      </c>
      <c r="C51" s="15"/>
      <c r="D51" s="14"/>
      <c r="E51" s="15"/>
      <c r="F51" s="14"/>
      <c r="G51" s="20"/>
      <c r="H51" s="24">
        <f t="shared" si="0"/>
        <v>0</v>
      </c>
      <c r="I51" s="26" t="b">
        <v>0</v>
      </c>
      <c r="J51" s="32" t="str">
        <f t="shared" si="1"/>
        <v>$0.00</v>
      </c>
      <c r="K51" s="36"/>
      <c r="L51" s="37"/>
      <c r="M51" s="37"/>
    </row>
    <row r="52" spans="1:13" x14ac:dyDescent="0.25">
      <c r="A52" s="14">
        <v>42</v>
      </c>
      <c r="B52" s="5" t="s">
        <v>51</v>
      </c>
      <c r="C52" s="15"/>
      <c r="D52" s="14"/>
      <c r="E52" s="15"/>
      <c r="F52" s="14"/>
      <c r="G52" s="20"/>
      <c r="H52" s="24">
        <f t="shared" si="0"/>
        <v>0</v>
      </c>
      <c r="I52" s="26" t="b">
        <v>0</v>
      </c>
      <c r="J52" s="32" t="str">
        <f t="shared" si="1"/>
        <v>$0.00</v>
      </c>
      <c r="K52" s="36"/>
      <c r="L52" s="37"/>
      <c r="M52" s="37"/>
    </row>
    <row r="53" spans="1:13" x14ac:dyDescent="0.25">
      <c r="A53" s="14">
        <v>43</v>
      </c>
      <c r="B53" s="5" t="s">
        <v>52</v>
      </c>
      <c r="C53" s="15"/>
      <c r="D53" s="14"/>
      <c r="E53" s="15"/>
      <c r="F53" s="14"/>
      <c r="G53" s="20"/>
      <c r="H53" s="24">
        <f t="shared" si="0"/>
        <v>0</v>
      </c>
      <c r="I53" s="26" t="b">
        <v>0</v>
      </c>
      <c r="J53" s="32" t="str">
        <f t="shared" si="1"/>
        <v>$0.00</v>
      </c>
      <c r="K53" s="36"/>
      <c r="L53" s="37"/>
      <c r="M53" s="37"/>
    </row>
    <row r="54" spans="1:13" x14ac:dyDescent="0.25">
      <c r="A54" s="14">
        <v>44</v>
      </c>
      <c r="B54" s="5" t="s">
        <v>53</v>
      </c>
      <c r="C54" s="15"/>
      <c r="D54" s="14"/>
      <c r="E54" s="15"/>
      <c r="F54" s="14"/>
      <c r="G54" s="20"/>
      <c r="H54" s="24">
        <f t="shared" si="0"/>
        <v>0</v>
      </c>
      <c r="I54" s="26" t="b">
        <v>0</v>
      </c>
      <c r="J54" s="32" t="str">
        <f t="shared" si="1"/>
        <v>$0.00</v>
      </c>
      <c r="K54" s="36"/>
      <c r="L54" s="37"/>
      <c r="M54" s="37"/>
    </row>
    <row r="55" spans="1:13" x14ac:dyDescent="0.25">
      <c r="A55" s="14">
        <v>45</v>
      </c>
      <c r="B55" s="5" t="s">
        <v>54</v>
      </c>
      <c r="C55" s="15"/>
      <c r="D55" s="14"/>
      <c r="E55" s="15"/>
      <c r="F55" s="14"/>
      <c r="G55" s="20"/>
      <c r="H55" s="24">
        <f t="shared" si="0"/>
        <v>0</v>
      </c>
      <c r="I55" s="26" t="b">
        <v>0</v>
      </c>
      <c r="J55" s="32" t="str">
        <f t="shared" si="1"/>
        <v>$0.00</v>
      </c>
      <c r="K55" s="36"/>
      <c r="L55" s="37"/>
      <c r="M55" s="37"/>
    </row>
    <row r="56" spans="1:13" x14ac:dyDescent="0.25">
      <c r="A56" s="14">
        <v>46</v>
      </c>
      <c r="B56" s="5" t="s">
        <v>55</v>
      </c>
      <c r="C56" s="15"/>
      <c r="D56" s="14"/>
      <c r="E56" s="15"/>
      <c r="F56" s="14"/>
      <c r="G56" s="20"/>
      <c r="H56" s="24">
        <f t="shared" si="0"/>
        <v>0</v>
      </c>
      <c r="I56" s="26" t="b">
        <v>0</v>
      </c>
      <c r="J56" s="32" t="str">
        <f t="shared" si="1"/>
        <v>$0.00</v>
      </c>
      <c r="K56" s="36"/>
      <c r="L56" s="37"/>
      <c r="M56" s="37"/>
    </row>
    <row r="57" spans="1:13" x14ac:dyDescent="0.25">
      <c r="A57" s="14">
        <v>47</v>
      </c>
      <c r="B57" s="5" t="s">
        <v>56</v>
      </c>
      <c r="C57" s="15"/>
      <c r="D57" s="14"/>
      <c r="E57" s="15"/>
      <c r="F57" s="14"/>
      <c r="G57" s="20"/>
      <c r="H57" s="24">
        <f t="shared" si="0"/>
        <v>0</v>
      </c>
      <c r="I57" s="26" t="b">
        <v>0</v>
      </c>
      <c r="J57" s="32" t="str">
        <f t="shared" si="1"/>
        <v>$0.00</v>
      </c>
      <c r="K57" s="36"/>
      <c r="L57" s="37"/>
      <c r="M57" s="37"/>
    </row>
    <row r="58" spans="1:13" x14ac:dyDescent="0.25">
      <c r="A58" s="14">
        <v>48</v>
      </c>
      <c r="B58" s="5" t="s">
        <v>57</v>
      </c>
      <c r="C58" s="15"/>
      <c r="D58" s="14"/>
      <c r="E58" s="15"/>
      <c r="F58" s="14"/>
      <c r="G58" s="20"/>
      <c r="H58" s="24">
        <f t="shared" si="0"/>
        <v>0</v>
      </c>
      <c r="I58" s="26" t="b">
        <v>0</v>
      </c>
      <c r="J58" s="32" t="str">
        <f t="shared" si="1"/>
        <v>$0.00</v>
      </c>
      <c r="K58" s="36"/>
      <c r="L58" s="37"/>
      <c r="M58" s="37"/>
    </row>
    <row r="59" spans="1:13" x14ac:dyDescent="0.25">
      <c r="A59" s="14">
        <v>49</v>
      </c>
      <c r="B59" s="5" t="s">
        <v>14</v>
      </c>
      <c r="C59" s="15"/>
      <c r="D59" s="14"/>
      <c r="E59" s="15"/>
      <c r="F59" s="14"/>
      <c r="G59" s="20"/>
      <c r="H59" s="24">
        <f t="shared" si="0"/>
        <v>0</v>
      </c>
      <c r="I59" s="26" t="b">
        <v>0</v>
      </c>
      <c r="J59" s="32" t="str">
        <f t="shared" si="1"/>
        <v>$0.00</v>
      </c>
      <c r="K59" s="36"/>
      <c r="L59" s="37"/>
      <c r="M59" s="37"/>
    </row>
    <row r="60" spans="1:13" x14ac:dyDescent="0.25">
      <c r="A60" s="14">
        <v>50</v>
      </c>
      <c r="B60" s="5" t="s">
        <v>58</v>
      </c>
      <c r="C60" s="15"/>
      <c r="D60" s="14"/>
      <c r="E60" s="15"/>
      <c r="F60" s="14"/>
      <c r="G60" s="20"/>
      <c r="H60" s="24">
        <f t="shared" si="0"/>
        <v>0</v>
      </c>
      <c r="I60" s="26" t="b">
        <v>0</v>
      </c>
      <c r="J60" s="32" t="str">
        <f t="shared" si="1"/>
        <v>$0.00</v>
      </c>
      <c r="K60" s="36"/>
      <c r="L60" s="37"/>
      <c r="M60" s="37"/>
    </row>
    <row r="61" spans="1:13" x14ac:dyDescent="0.25">
      <c r="A61" s="14">
        <v>51</v>
      </c>
      <c r="B61" s="5" t="s">
        <v>59</v>
      </c>
      <c r="C61" s="15"/>
      <c r="D61" s="14"/>
      <c r="E61" s="15"/>
      <c r="F61" s="14"/>
      <c r="G61" s="20"/>
      <c r="H61" s="24">
        <f t="shared" si="0"/>
        <v>0</v>
      </c>
      <c r="I61" s="26" t="b">
        <v>0</v>
      </c>
      <c r="J61" s="32" t="str">
        <f t="shared" si="1"/>
        <v>$0.00</v>
      </c>
      <c r="K61" s="36"/>
      <c r="L61" s="37"/>
      <c r="M61" s="37"/>
    </row>
    <row r="62" spans="1:13" x14ac:dyDescent="0.25">
      <c r="A62" s="14">
        <v>52</v>
      </c>
      <c r="B62" s="5" t="s">
        <v>60</v>
      </c>
      <c r="C62" s="15"/>
      <c r="D62" s="14"/>
      <c r="E62" s="15"/>
      <c r="F62" s="14"/>
      <c r="G62" s="20"/>
      <c r="H62" s="24">
        <f t="shared" si="0"/>
        <v>0</v>
      </c>
      <c r="I62" s="26" t="b">
        <v>0</v>
      </c>
      <c r="J62" s="32" t="str">
        <f t="shared" si="1"/>
        <v>$0.00</v>
      </c>
      <c r="K62" s="36"/>
      <c r="L62" s="37"/>
      <c r="M62" s="37"/>
    </row>
    <row r="63" spans="1:13" x14ac:dyDescent="0.25">
      <c r="A63" s="14">
        <v>53</v>
      </c>
      <c r="B63" s="5" t="s">
        <v>61</v>
      </c>
      <c r="C63" s="15"/>
      <c r="D63" s="14"/>
      <c r="E63" s="15"/>
      <c r="F63" s="14"/>
      <c r="G63" s="20"/>
      <c r="H63" s="24">
        <f t="shared" si="0"/>
        <v>0</v>
      </c>
      <c r="I63" s="26" t="b">
        <v>0</v>
      </c>
      <c r="J63" s="32" t="str">
        <f t="shared" si="1"/>
        <v>$0.00</v>
      </c>
      <c r="K63" s="36"/>
      <c r="L63" s="37"/>
      <c r="M63" s="37"/>
    </row>
    <row r="64" spans="1:13" x14ac:dyDescent="0.25">
      <c r="A64" s="14">
        <v>54</v>
      </c>
      <c r="B64" s="5" t="s">
        <v>62</v>
      </c>
      <c r="C64" s="15"/>
      <c r="D64" s="14"/>
      <c r="E64" s="15"/>
      <c r="F64" s="14"/>
      <c r="G64" s="20"/>
      <c r="H64" s="24">
        <f t="shared" si="0"/>
        <v>0</v>
      </c>
      <c r="I64" s="26" t="b">
        <v>0</v>
      </c>
      <c r="J64" s="32" t="str">
        <f t="shared" si="1"/>
        <v>$0.00</v>
      </c>
      <c r="K64" s="36"/>
      <c r="L64" s="37"/>
      <c r="M64" s="37"/>
    </row>
    <row r="65" spans="1:13" x14ac:dyDescent="0.25">
      <c r="A65" s="14">
        <v>55</v>
      </c>
      <c r="B65" s="5" t="s">
        <v>63</v>
      </c>
      <c r="C65" s="15"/>
      <c r="D65" s="14"/>
      <c r="E65" s="15"/>
      <c r="F65" s="14"/>
      <c r="G65" s="20"/>
      <c r="H65" s="24">
        <f t="shared" si="0"/>
        <v>0</v>
      </c>
      <c r="I65" s="26" t="b">
        <v>0</v>
      </c>
      <c r="J65" s="32" t="str">
        <f t="shared" si="1"/>
        <v>$0.00</v>
      </c>
      <c r="K65" s="36"/>
      <c r="L65" s="37"/>
      <c r="M65" s="37"/>
    </row>
    <row r="66" spans="1:13" x14ac:dyDescent="0.25">
      <c r="A66" s="14">
        <v>56</v>
      </c>
      <c r="B66" s="5" t="s">
        <v>64</v>
      </c>
      <c r="C66" s="15"/>
      <c r="D66" s="14"/>
      <c r="E66" s="15"/>
      <c r="F66" s="14"/>
      <c r="G66" s="20"/>
      <c r="H66" s="24">
        <f t="shared" si="0"/>
        <v>0</v>
      </c>
      <c r="I66" s="26" t="b">
        <v>0</v>
      </c>
      <c r="J66" s="32" t="str">
        <f t="shared" si="1"/>
        <v>$0.00</v>
      </c>
      <c r="K66" s="36"/>
      <c r="L66" s="37"/>
      <c r="M66" s="37"/>
    </row>
    <row r="67" spans="1:13" x14ac:dyDescent="0.25">
      <c r="A67" s="14">
        <v>57</v>
      </c>
      <c r="B67" s="5" t="s">
        <v>15</v>
      </c>
      <c r="C67" s="15"/>
      <c r="D67" s="14"/>
      <c r="E67" s="15"/>
      <c r="F67" s="14"/>
      <c r="G67" s="20"/>
      <c r="H67" s="24">
        <f t="shared" si="0"/>
        <v>0</v>
      </c>
      <c r="I67" s="26" t="b">
        <v>0</v>
      </c>
      <c r="J67" s="32" t="str">
        <f t="shared" si="1"/>
        <v>$0.00</v>
      </c>
      <c r="K67" s="36"/>
      <c r="L67" s="37"/>
      <c r="M67" s="37"/>
    </row>
    <row r="68" spans="1:13" x14ac:dyDescent="0.25">
      <c r="A68" s="14">
        <v>58</v>
      </c>
      <c r="B68" s="5" t="s">
        <v>65</v>
      </c>
      <c r="C68" s="15"/>
      <c r="D68" s="14"/>
      <c r="E68" s="15"/>
      <c r="F68" s="14"/>
      <c r="G68" s="20"/>
      <c r="H68" s="24">
        <f t="shared" si="0"/>
        <v>0</v>
      </c>
      <c r="I68" s="26" t="b">
        <v>0</v>
      </c>
      <c r="J68" s="32" t="str">
        <f t="shared" si="1"/>
        <v>$0.00</v>
      </c>
      <c r="K68" s="36"/>
      <c r="L68" s="37"/>
      <c r="M68" s="37"/>
    </row>
    <row r="69" spans="1:13" x14ac:dyDescent="0.25">
      <c r="A69" s="14">
        <v>59</v>
      </c>
      <c r="B69" s="5" t="s">
        <v>66</v>
      </c>
      <c r="C69" s="15"/>
      <c r="D69" s="14"/>
      <c r="E69" s="15"/>
      <c r="F69" s="14"/>
      <c r="G69" s="20"/>
      <c r="H69" s="24">
        <f t="shared" si="0"/>
        <v>0</v>
      </c>
      <c r="I69" s="26" t="b">
        <v>0</v>
      </c>
      <c r="J69" s="32" t="str">
        <f t="shared" si="1"/>
        <v>$0.00</v>
      </c>
      <c r="K69" s="36"/>
      <c r="L69" s="37"/>
      <c r="M69" s="37"/>
    </row>
    <row r="70" spans="1:13" x14ac:dyDescent="0.25">
      <c r="A70" s="14">
        <v>60</v>
      </c>
      <c r="B70" s="5" t="s">
        <v>67</v>
      </c>
      <c r="C70" s="15"/>
      <c r="D70" s="14"/>
      <c r="E70" s="15"/>
      <c r="F70" s="14"/>
      <c r="G70" s="20"/>
      <c r="H70" s="24">
        <f t="shared" si="0"/>
        <v>0</v>
      </c>
      <c r="I70" s="26" t="b">
        <v>0</v>
      </c>
      <c r="J70" s="32" t="str">
        <f t="shared" si="1"/>
        <v>$0.00</v>
      </c>
      <c r="K70" s="36"/>
      <c r="L70" s="37"/>
      <c r="M70" s="37"/>
    </row>
    <row r="71" spans="1:13" x14ac:dyDescent="0.25">
      <c r="A71" s="14">
        <v>61</v>
      </c>
      <c r="B71" s="5" t="s">
        <v>68</v>
      </c>
      <c r="C71" s="15"/>
      <c r="D71" s="14"/>
      <c r="E71" s="15"/>
      <c r="F71" s="14"/>
      <c r="G71" s="20"/>
      <c r="H71" s="24">
        <f t="shared" si="0"/>
        <v>0</v>
      </c>
      <c r="I71" s="26" t="b">
        <v>0</v>
      </c>
      <c r="J71" s="32" t="str">
        <f t="shared" si="1"/>
        <v>$0.00</v>
      </c>
      <c r="K71" s="36"/>
      <c r="L71" s="37"/>
      <c r="M71" s="37"/>
    </row>
    <row r="72" spans="1:13" x14ac:dyDescent="0.25">
      <c r="A72" s="14">
        <v>62</v>
      </c>
      <c r="B72" s="5" t="s">
        <v>69</v>
      </c>
      <c r="C72" s="15"/>
      <c r="D72" s="14"/>
      <c r="E72" s="15"/>
      <c r="F72" s="14"/>
      <c r="G72" s="20"/>
      <c r="H72" s="24">
        <f t="shared" si="0"/>
        <v>0</v>
      </c>
      <c r="I72" s="26" t="b">
        <v>0</v>
      </c>
      <c r="J72" s="32" t="str">
        <f t="shared" si="1"/>
        <v>$0.00</v>
      </c>
      <c r="K72" s="36"/>
      <c r="L72" s="37"/>
      <c r="M72" s="37"/>
    </row>
    <row r="73" spans="1:13" x14ac:dyDescent="0.25">
      <c r="A73" s="14">
        <v>63</v>
      </c>
      <c r="B73" s="5" t="s">
        <v>70</v>
      </c>
      <c r="C73" s="15"/>
      <c r="D73" s="14"/>
      <c r="E73" s="15"/>
      <c r="F73" s="14"/>
      <c r="G73" s="20"/>
      <c r="H73" s="24">
        <f t="shared" si="0"/>
        <v>0</v>
      </c>
      <c r="I73" s="26" t="b">
        <v>0</v>
      </c>
      <c r="J73" s="32" t="str">
        <f t="shared" si="1"/>
        <v>$0.00</v>
      </c>
      <c r="K73" s="36"/>
      <c r="L73" s="37"/>
      <c r="M73" s="37"/>
    </row>
    <row r="74" spans="1:13" x14ac:dyDescent="0.25">
      <c r="A74" s="14">
        <v>64</v>
      </c>
      <c r="B74" s="5" t="s">
        <v>71</v>
      </c>
      <c r="C74" s="15"/>
      <c r="D74" s="14"/>
      <c r="E74" s="15"/>
      <c r="F74" s="14"/>
      <c r="G74" s="20"/>
      <c r="H74" s="24">
        <f t="shared" si="0"/>
        <v>0</v>
      </c>
      <c r="I74" s="26" t="b">
        <v>0</v>
      </c>
      <c r="J74" s="32" t="str">
        <f t="shared" si="1"/>
        <v>$0.00</v>
      </c>
      <c r="K74" s="36"/>
      <c r="L74" s="37"/>
      <c r="M74" s="37"/>
    </row>
    <row r="75" spans="1:13" x14ac:dyDescent="0.25">
      <c r="A75" s="14">
        <v>65</v>
      </c>
      <c r="B75" s="5" t="s">
        <v>72</v>
      </c>
      <c r="C75" s="15"/>
      <c r="D75" s="14"/>
      <c r="E75" s="15"/>
      <c r="F75" s="14"/>
      <c r="G75" s="20"/>
      <c r="H75" s="24">
        <f t="shared" si="0"/>
        <v>0</v>
      </c>
      <c r="I75" s="26" t="b">
        <v>0</v>
      </c>
      <c r="J75" s="32" t="str">
        <f t="shared" si="1"/>
        <v>$0.00</v>
      </c>
      <c r="K75" s="36"/>
      <c r="L75" s="37"/>
      <c r="M75" s="37"/>
    </row>
    <row r="76" spans="1:13" x14ac:dyDescent="0.25">
      <c r="A76" s="14">
        <v>66</v>
      </c>
      <c r="B76" s="5" t="s">
        <v>73</v>
      </c>
      <c r="C76" s="15"/>
      <c r="D76" s="14"/>
      <c r="E76" s="15"/>
      <c r="F76" s="14"/>
      <c r="G76" s="20"/>
      <c r="H76" s="24">
        <f t="shared" ref="H76:H106" si="2">IF(ISBLANK(D76),"$0.00",3)+IF(ISBLANK(F76),"$0.00",3)</f>
        <v>0</v>
      </c>
      <c r="I76" s="26" t="b">
        <v>0</v>
      </c>
      <c r="J76" s="32" t="str">
        <f t="shared" ref="J76:J106" si="3">IF(I76=TRUE,1,"$0.00")</f>
        <v>$0.00</v>
      </c>
      <c r="K76" s="36"/>
      <c r="L76" s="37"/>
      <c r="M76" s="37"/>
    </row>
    <row r="77" spans="1:13" x14ac:dyDescent="0.25">
      <c r="A77" s="14">
        <v>67</v>
      </c>
      <c r="B77" s="5" t="s">
        <v>74</v>
      </c>
      <c r="C77" s="15"/>
      <c r="D77" s="14"/>
      <c r="E77" s="15"/>
      <c r="F77" s="14"/>
      <c r="G77" s="20"/>
      <c r="H77" s="24">
        <f t="shared" si="2"/>
        <v>0</v>
      </c>
      <c r="I77" s="26" t="b">
        <v>0</v>
      </c>
      <c r="J77" s="32" t="str">
        <f t="shared" si="3"/>
        <v>$0.00</v>
      </c>
      <c r="K77" s="36"/>
      <c r="L77" s="37"/>
      <c r="M77" s="37"/>
    </row>
    <row r="78" spans="1:13" x14ac:dyDescent="0.25">
      <c r="A78" s="14">
        <v>68</v>
      </c>
      <c r="B78" s="5" t="s">
        <v>75</v>
      </c>
      <c r="C78" s="15"/>
      <c r="D78" s="14"/>
      <c r="E78" s="15"/>
      <c r="F78" s="14"/>
      <c r="G78" s="20"/>
      <c r="H78" s="24">
        <f t="shared" si="2"/>
        <v>0</v>
      </c>
      <c r="I78" s="26" t="b">
        <v>0</v>
      </c>
      <c r="J78" s="32" t="str">
        <f t="shared" si="3"/>
        <v>$0.00</v>
      </c>
      <c r="K78" s="36"/>
      <c r="L78" s="37"/>
      <c r="M78" s="37"/>
    </row>
    <row r="79" spans="1:13" x14ac:dyDescent="0.25">
      <c r="A79" s="14">
        <v>69</v>
      </c>
      <c r="B79" s="5" t="s">
        <v>76</v>
      </c>
      <c r="C79" s="15"/>
      <c r="D79" s="14"/>
      <c r="E79" s="15"/>
      <c r="F79" s="14"/>
      <c r="G79" s="20"/>
      <c r="H79" s="24">
        <f t="shared" si="2"/>
        <v>0</v>
      </c>
      <c r="I79" s="26" t="b">
        <v>0</v>
      </c>
      <c r="J79" s="32" t="str">
        <f t="shared" si="3"/>
        <v>$0.00</v>
      </c>
      <c r="K79" s="36"/>
      <c r="L79" s="37"/>
      <c r="M79" s="37"/>
    </row>
    <row r="80" spans="1:13" x14ac:dyDescent="0.25">
      <c r="A80" s="14">
        <v>70</v>
      </c>
      <c r="B80" s="5" t="s">
        <v>77</v>
      </c>
      <c r="C80" s="15"/>
      <c r="D80" s="14"/>
      <c r="E80" s="15"/>
      <c r="F80" s="14"/>
      <c r="G80" s="20"/>
      <c r="H80" s="24">
        <f t="shared" si="2"/>
        <v>0</v>
      </c>
      <c r="I80" s="26" t="b">
        <v>0</v>
      </c>
      <c r="J80" s="32" t="str">
        <f t="shared" si="3"/>
        <v>$0.00</v>
      </c>
      <c r="K80" s="36"/>
      <c r="L80" s="37"/>
      <c r="M80" s="37"/>
    </row>
    <row r="81" spans="1:13" x14ac:dyDescent="0.25">
      <c r="A81" s="14">
        <v>71</v>
      </c>
      <c r="B81" s="5" t="s">
        <v>78</v>
      </c>
      <c r="C81" s="15"/>
      <c r="D81" s="14"/>
      <c r="E81" s="15"/>
      <c r="F81" s="14"/>
      <c r="G81" s="20"/>
      <c r="H81" s="24">
        <f t="shared" si="2"/>
        <v>0</v>
      </c>
      <c r="I81" s="26" t="b">
        <v>0</v>
      </c>
      <c r="J81" s="32" t="str">
        <f t="shared" si="3"/>
        <v>$0.00</v>
      </c>
      <c r="K81" s="36"/>
      <c r="L81" s="37"/>
      <c r="M81" s="37"/>
    </row>
    <row r="82" spans="1:13" x14ac:dyDescent="0.25">
      <c r="A82" s="14">
        <v>72</v>
      </c>
      <c r="B82" s="5" t="s">
        <v>79</v>
      </c>
      <c r="C82" s="15"/>
      <c r="D82" s="14"/>
      <c r="E82" s="15"/>
      <c r="F82" s="14"/>
      <c r="G82" s="20"/>
      <c r="H82" s="24">
        <f t="shared" si="2"/>
        <v>0</v>
      </c>
      <c r="I82" s="26" t="b">
        <v>0</v>
      </c>
      <c r="J82" s="32" t="str">
        <f t="shared" si="3"/>
        <v>$0.00</v>
      </c>
      <c r="K82" s="36"/>
      <c r="L82" s="37"/>
      <c r="M82" s="37"/>
    </row>
    <row r="83" spans="1:13" x14ac:dyDescent="0.25">
      <c r="A83" s="14">
        <v>73</v>
      </c>
      <c r="B83" s="5" t="s">
        <v>80</v>
      </c>
      <c r="C83" s="15"/>
      <c r="D83" s="14"/>
      <c r="E83" s="15"/>
      <c r="F83" s="14"/>
      <c r="G83" s="20"/>
      <c r="H83" s="24">
        <f t="shared" si="2"/>
        <v>0</v>
      </c>
      <c r="I83" s="26" t="b">
        <v>0</v>
      </c>
      <c r="J83" s="32" t="str">
        <f t="shared" si="3"/>
        <v>$0.00</v>
      </c>
      <c r="K83" s="36"/>
      <c r="L83" s="37"/>
      <c r="M83" s="37"/>
    </row>
    <row r="84" spans="1:13" x14ac:dyDescent="0.25">
      <c r="A84" s="14">
        <v>74</v>
      </c>
      <c r="B84" s="5" t="s">
        <v>81</v>
      </c>
      <c r="C84" s="15"/>
      <c r="D84" s="14"/>
      <c r="E84" s="15"/>
      <c r="F84" s="14"/>
      <c r="G84" s="20"/>
      <c r="H84" s="24">
        <f t="shared" si="2"/>
        <v>0</v>
      </c>
      <c r="I84" s="26" t="b">
        <v>0</v>
      </c>
      <c r="J84" s="32" t="str">
        <f t="shared" si="3"/>
        <v>$0.00</v>
      </c>
      <c r="K84" s="36"/>
      <c r="L84" s="37"/>
      <c r="M84" s="37"/>
    </row>
    <row r="85" spans="1:13" x14ac:dyDescent="0.25">
      <c r="A85" s="14">
        <v>75</v>
      </c>
      <c r="B85" s="5" t="s">
        <v>82</v>
      </c>
      <c r="C85" s="15"/>
      <c r="D85" s="14"/>
      <c r="E85" s="15"/>
      <c r="F85" s="14"/>
      <c r="G85" s="20"/>
      <c r="H85" s="24">
        <f t="shared" si="2"/>
        <v>0</v>
      </c>
      <c r="I85" s="26" t="b">
        <v>0</v>
      </c>
      <c r="J85" s="32" t="str">
        <f t="shared" si="3"/>
        <v>$0.00</v>
      </c>
      <c r="K85" s="36"/>
      <c r="L85" s="37"/>
      <c r="M85" s="37"/>
    </row>
    <row r="86" spans="1:13" x14ac:dyDescent="0.25">
      <c r="A86" s="14">
        <v>76</v>
      </c>
      <c r="B86" s="5" t="s">
        <v>83</v>
      </c>
      <c r="C86" s="15"/>
      <c r="D86" s="14"/>
      <c r="E86" s="15"/>
      <c r="F86" s="14"/>
      <c r="G86" s="20"/>
      <c r="H86" s="24">
        <f t="shared" si="2"/>
        <v>0</v>
      </c>
      <c r="I86" s="26" t="b">
        <v>0</v>
      </c>
      <c r="J86" s="32" t="str">
        <f t="shared" si="3"/>
        <v>$0.00</v>
      </c>
      <c r="K86" s="36"/>
      <c r="L86" s="37"/>
      <c r="M86" s="37"/>
    </row>
    <row r="87" spans="1:13" x14ac:dyDescent="0.25">
      <c r="A87" s="14">
        <v>77</v>
      </c>
      <c r="B87" s="5" t="s">
        <v>84</v>
      </c>
      <c r="C87" s="15"/>
      <c r="D87" s="14"/>
      <c r="E87" s="15"/>
      <c r="F87" s="14"/>
      <c r="G87" s="20"/>
      <c r="H87" s="24">
        <f t="shared" si="2"/>
        <v>0</v>
      </c>
      <c r="I87" s="26" t="b">
        <v>0</v>
      </c>
      <c r="J87" s="32" t="str">
        <f t="shared" si="3"/>
        <v>$0.00</v>
      </c>
      <c r="K87" s="36"/>
      <c r="L87" s="37"/>
      <c r="M87" s="37"/>
    </row>
    <row r="88" spans="1:13" x14ac:dyDescent="0.25">
      <c r="A88" s="14">
        <v>78</v>
      </c>
      <c r="B88" s="5" t="s">
        <v>85</v>
      </c>
      <c r="C88" s="15"/>
      <c r="D88" s="14"/>
      <c r="E88" s="15"/>
      <c r="F88" s="14"/>
      <c r="G88" s="20"/>
      <c r="H88" s="24">
        <f t="shared" si="2"/>
        <v>0</v>
      </c>
      <c r="I88" s="26" t="b">
        <v>0</v>
      </c>
      <c r="J88" s="32" t="str">
        <f t="shared" si="3"/>
        <v>$0.00</v>
      </c>
      <c r="K88" s="36"/>
      <c r="L88" s="37"/>
      <c r="M88" s="37"/>
    </row>
    <row r="89" spans="1:13" x14ac:dyDescent="0.25">
      <c r="A89" s="14">
        <v>79</v>
      </c>
      <c r="B89" s="5" t="s">
        <v>86</v>
      </c>
      <c r="C89" s="15"/>
      <c r="D89" s="14"/>
      <c r="E89" s="15"/>
      <c r="F89" s="14"/>
      <c r="G89" s="20"/>
      <c r="H89" s="24">
        <f t="shared" si="2"/>
        <v>0</v>
      </c>
      <c r="I89" s="26" t="b">
        <v>0</v>
      </c>
      <c r="J89" s="32" t="str">
        <f t="shared" si="3"/>
        <v>$0.00</v>
      </c>
      <c r="K89" s="36"/>
      <c r="L89" s="37"/>
      <c r="M89" s="37"/>
    </row>
    <row r="90" spans="1:13" x14ac:dyDescent="0.25">
      <c r="A90" s="14">
        <v>80</v>
      </c>
      <c r="B90" s="5" t="s">
        <v>87</v>
      </c>
      <c r="C90" s="15"/>
      <c r="D90" s="14"/>
      <c r="E90" s="15"/>
      <c r="F90" s="14"/>
      <c r="G90" s="20"/>
      <c r="H90" s="24">
        <f t="shared" si="2"/>
        <v>0</v>
      </c>
      <c r="I90" s="26" t="b">
        <v>0</v>
      </c>
      <c r="J90" s="32" t="str">
        <f t="shared" si="3"/>
        <v>$0.00</v>
      </c>
      <c r="K90" s="36"/>
      <c r="L90" s="37"/>
      <c r="M90" s="37"/>
    </row>
    <row r="91" spans="1:13" x14ac:dyDescent="0.25">
      <c r="A91" s="14">
        <v>81</v>
      </c>
      <c r="B91" s="5" t="s">
        <v>88</v>
      </c>
      <c r="C91" s="15"/>
      <c r="D91" s="14"/>
      <c r="E91" s="15"/>
      <c r="F91" s="14"/>
      <c r="G91" s="20"/>
      <c r="H91" s="24">
        <f t="shared" si="2"/>
        <v>0</v>
      </c>
      <c r="I91" s="26" t="b">
        <v>0</v>
      </c>
      <c r="J91" s="32" t="str">
        <f t="shared" si="3"/>
        <v>$0.00</v>
      </c>
      <c r="K91" s="36"/>
      <c r="L91" s="37"/>
      <c r="M91" s="37"/>
    </row>
    <row r="92" spans="1:13" x14ac:dyDescent="0.25">
      <c r="A92" s="14">
        <v>82</v>
      </c>
      <c r="B92" s="5" t="s">
        <v>89</v>
      </c>
      <c r="C92" s="15"/>
      <c r="D92" s="14"/>
      <c r="E92" s="15"/>
      <c r="F92" s="14"/>
      <c r="G92" s="20"/>
      <c r="H92" s="24">
        <f t="shared" si="2"/>
        <v>0</v>
      </c>
      <c r="I92" s="26" t="b">
        <v>0</v>
      </c>
      <c r="J92" s="32" t="str">
        <f t="shared" si="3"/>
        <v>$0.00</v>
      </c>
      <c r="K92" s="36"/>
      <c r="L92" s="37"/>
      <c r="M92" s="37"/>
    </row>
    <row r="93" spans="1:13" x14ac:dyDescent="0.25">
      <c r="A93" s="14">
        <v>83</v>
      </c>
      <c r="B93" s="5" t="s">
        <v>90</v>
      </c>
      <c r="C93" s="15"/>
      <c r="D93" s="14"/>
      <c r="E93" s="15"/>
      <c r="F93" s="14"/>
      <c r="G93" s="20"/>
      <c r="H93" s="24">
        <f t="shared" si="2"/>
        <v>0</v>
      </c>
      <c r="I93" s="26" t="b">
        <v>0</v>
      </c>
      <c r="J93" s="32" t="str">
        <f t="shared" si="3"/>
        <v>$0.00</v>
      </c>
      <c r="K93" s="36"/>
      <c r="L93" s="37"/>
      <c r="M93" s="37"/>
    </row>
    <row r="94" spans="1:13" x14ac:dyDescent="0.25">
      <c r="A94" s="14">
        <v>84</v>
      </c>
      <c r="B94" s="5" t="s">
        <v>91</v>
      </c>
      <c r="C94" s="15"/>
      <c r="D94" s="14"/>
      <c r="E94" s="15"/>
      <c r="F94" s="14"/>
      <c r="G94" s="20"/>
      <c r="H94" s="24">
        <f t="shared" si="2"/>
        <v>0</v>
      </c>
      <c r="I94" s="26" t="b">
        <v>0</v>
      </c>
      <c r="J94" s="32" t="str">
        <f t="shared" si="3"/>
        <v>$0.00</v>
      </c>
      <c r="K94" s="36"/>
      <c r="L94" s="37"/>
      <c r="M94" s="37"/>
    </row>
    <row r="95" spans="1:13" x14ac:dyDescent="0.25">
      <c r="A95" s="14">
        <v>85</v>
      </c>
      <c r="B95" s="5" t="s">
        <v>92</v>
      </c>
      <c r="C95" s="15"/>
      <c r="D95" s="14"/>
      <c r="E95" s="15"/>
      <c r="F95" s="14"/>
      <c r="G95" s="20"/>
      <c r="H95" s="24">
        <f t="shared" si="2"/>
        <v>0</v>
      </c>
      <c r="I95" s="26" t="b">
        <v>0</v>
      </c>
      <c r="J95" s="32" t="str">
        <f t="shared" si="3"/>
        <v>$0.00</v>
      </c>
      <c r="K95" s="36"/>
      <c r="L95" s="37"/>
      <c r="M95" s="37"/>
    </row>
    <row r="96" spans="1:13" x14ac:dyDescent="0.25">
      <c r="A96" s="14">
        <v>86</v>
      </c>
      <c r="B96" s="5" t="s">
        <v>93</v>
      </c>
      <c r="C96" s="15"/>
      <c r="D96" s="14"/>
      <c r="E96" s="15"/>
      <c r="F96" s="14"/>
      <c r="G96" s="20"/>
      <c r="H96" s="24">
        <f t="shared" si="2"/>
        <v>0</v>
      </c>
      <c r="I96" s="26" t="b">
        <v>0</v>
      </c>
      <c r="J96" s="32" t="str">
        <f t="shared" si="3"/>
        <v>$0.00</v>
      </c>
      <c r="K96" s="36"/>
      <c r="L96" s="37"/>
      <c r="M96" s="37"/>
    </row>
    <row r="97" spans="1:13" x14ac:dyDescent="0.25">
      <c r="A97" s="14">
        <v>87</v>
      </c>
      <c r="B97" s="5" t="s">
        <v>94</v>
      </c>
      <c r="C97" s="15"/>
      <c r="D97" s="14"/>
      <c r="E97" s="15"/>
      <c r="F97" s="14"/>
      <c r="G97" s="20"/>
      <c r="H97" s="24">
        <f t="shared" si="2"/>
        <v>0</v>
      </c>
      <c r="I97" s="26" t="b">
        <v>0</v>
      </c>
      <c r="J97" s="32" t="str">
        <f t="shared" si="3"/>
        <v>$0.00</v>
      </c>
      <c r="K97" s="36"/>
      <c r="L97" s="37"/>
      <c r="M97" s="37"/>
    </row>
    <row r="98" spans="1:13" x14ac:dyDescent="0.25">
      <c r="A98" s="14">
        <v>88</v>
      </c>
      <c r="B98" s="5" t="s">
        <v>95</v>
      </c>
      <c r="C98" s="15"/>
      <c r="D98" s="14"/>
      <c r="E98" s="15"/>
      <c r="F98" s="14"/>
      <c r="G98" s="20"/>
      <c r="H98" s="24">
        <f t="shared" si="2"/>
        <v>0</v>
      </c>
      <c r="I98" s="26" t="b">
        <v>0</v>
      </c>
      <c r="J98" s="32" t="str">
        <f t="shared" si="3"/>
        <v>$0.00</v>
      </c>
      <c r="K98" s="36"/>
      <c r="L98" s="37"/>
      <c r="M98" s="37"/>
    </row>
    <row r="99" spans="1:13" x14ac:dyDescent="0.25">
      <c r="A99" s="14">
        <v>89</v>
      </c>
      <c r="B99" s="5" t="s">
        <v>96</v>
      </c>
      <c r="C99" s="15"/>
      <c r="D99" s="14"/>
      <c r="E99" s="15"/>
      <c r="F99" s="14"/>
      <c r="G99" s="20"/>
      <c r="H99" s="24">
        <f t="shared" si="2"/>
        <v>0</v>
      </c>
      <c r="I99" s="26" t="b">
        <v>0</v>
      </c>
      <c r="J99" s="32" t="str">
        <f t="shared" si="3"/>
        <v>$0.00</v>
      </c>
      <c r="K99" s="36"/>
      <c r="L99" s="37"/>
      <c r="M99" s="37"/>
    </row>
    <row r="100" spans="1:13" x14ac:dyDescent="0.25">
      <c r="A100" s="14">
        <v>90</v>
      </c>
      <c r="B100" s="5" t="s">
        <v>97</v>
      </c>
      <c r="C100" s="15"/>
      <c r="D100" s="14"/>
      <c r="E100" s="15"/>
      <c r="F100" s="14"/>
      <c r="G100" s="20"/>
      <c r="H100" s="24">
        <f t="shared" si="2"/>
        <v>0</v>
      </c>
      <c r="I100" s="26" t="b">
        <v>0</v>
      </c>
      <c r="J100" s="32" t="str">
        <f t="shared" si="3"/>
        <v>$0.00</v>
      </c>
      <c r="K100" s="36"/>
      <c r="L100" s="37"/>
      <c r="M100" s="37"/>
    </row>
    <row r="101" spans="1:13" x14ac:dyDescent="0.25">
      <c r="A101" s="14">
        <v>91</v>
      </c>
      <c r="B101" s="5" t="s">
        <v>98</v>
      </c>
      <c r="C101" s="15"/>
      <c r="D101" s="14"/>
      <c r="E101" s="15"/>
      <c r="F101" s="14"/>
      <c r="G101" s="20"/>
      <c r="H101" s="24">
        <f t="shared" si="2"/>
        <v>0</v>
      </c>
      <c r="I101" s="26" t="b">
        <v>0</v>
      </c>
      <c r="J101" s="32" t="str">
        <f t="shared" si="3"/>
        <v>$0.00</v>
      </c>
      <c r="K101" s="36"/>
      <c r="L101" s="37"/>
      <c r="M101" s="37"/>
    </row>
    <row r="102" spans="1:13" x14ac:dyDescent="0.25">
      <c r="A102" s="14">
        <v>92</v>
      </c>
      <c r="B102" s="5" t="s">
        <v>99</v>
      </c>
      <c r="C102" s="15"/>
      <c r="D102" s="14"/>
      <c r="E102" s="15"/>
      <c r="F102" s="14"/>
      <c r="G102" s="20"/>
      <c r="H102" s="24">
        <f t="shared" si="2"/>
        <v>0</v>
      </c>
      <c r="I102" s="26" t="b">
        <v>0</v>
      </c>
      <c r="J102" s="32" t="str">
        <f t="shared" si="3"/>
        <v>$0.00</v>
      </c>
      <c r="K102" s="36"/>
      <c r="L102" s="37"/>
      <c r="M102" s="37"/>
    </row>
    <row r="103" spans="1:13" x14ac:dyDescent="0.25">
      <c r="A103" s="14">
        <v>93</v>
      </c>
      <c r="B103" s="5" t="s">
        <v>100</v>
      </c>
      <c r="C103" s="15"/>
      <c r="D103" s="14"/>
      <c r="E103" s="15"/>
      <c r="F103" s="14"/>
      <c r="G103" s="20"/>
      <c r="H103" s="24">
        <f t="shared" si="2"/>
        <v>0</v>
      </c>
      <c r="I103" s="26" t="b">
        <v>0</v>
      </c>
      <c r="J103" s="32" t="str">
        <f t="shared" si="3"/>
        <v>$0.00</v>
      </c>
      <c r="K103" s="36"/>
      <c r="L103" s="37"/>
      <c r="M103" s="37"/>
    </row>
    <row r="104" spans="1:13" x14ac:dyDescent="0.25">
      <c r="A104" s="14">
        <v>94</v>
      </c>
      <c r="B104" s="5" t="s">
        <v>101</v>
      </c>
      <c r="C104" s="15"/>
      <c r="D104" s="14"/>
      <c r="E104" s="15"/>
      <c r="F104" s="14"/>
      <c r="G104" s="20"/>
      <c r="H104" s="24">
        <f t="shared" si="2"/>
        <v>0</v>
      </c>
      <c r="I104" s="26" t="b">
        <v>0</v>
      </c>
      <c r="J104" s="32" t="str">
        <f t="shared" si="3"/>
        <v>$0.00</v>
      </c>
      <c r="K104" s="36"/>
      <c r="L104" s="37"/>
      <c r="M104" s="37"/>
    </row>
    <row r="105" spans="1:13" x14ac:dyDescent="0.25">
      <c r="A105" s="14">
        <v>95</v>
      </c>
      <c r="B105" s="5" t="s">
        <v>102</v>
      </c>
      <c r="C105" s="15"/>
      <c r="D105" s="14"/>
      <c r="E105" s="15"/>
      <c r="F105" s="14"/>
      <c r="G105" s="20"/>
      <c r="H105" s="24">
        <f t="shared" si="2"/>
        <v>0</v>
      </c>
      <c r="I105" s="26" t="b">
        <v>0</v>
      </c>
      <c r="J105" s="32" t="str">
        <f t="shared" si="3"/>
        <v>$0.00</v>
      </c>
      <c r="K105" s="36"/>
      <c r="L105" s="37"/>
      <c r="M105" s="37"/>
    </row>
    <row r="106" spans="1:13" ht="15.75" thickBot="1" x14ac:dyDescent="0.3">
      <c r="A106" s="16">
        <v>96</v>
      </c>
      <c r="B106" s="29" t="s">
        <v>103</v>
      </c>
      <c r="C106" s="17"/>
      <c r="D106" s="16"/>
      <c r="E106" s="17"/>
      <c r="F106" s="16"/>
      <c r="G106" s="21"/>
      <c r="H106" s="24">
        <f t="shared" si="2"/>
        <v>0</v>
      </c>
      <c r="I106" s="27" t="b">
        <v>0</v>
      </c>
      <c r="J106" s="33" t="str">
        <f t="shared" si="3"/>
        <v>$0.00</v>
      </c>
      <c r="K106" s="36"/>
      <c r="L106" s="37"/>
      <c r="M106" s="37"/>
    </row>
    <row r="107" spans="1:13" ht="30" x14ac:dyDescent="0.25">
      <c r="G107" s="18" t="s">
        <v>105</v>
      </c>
      <c r="H107" s="22">
        <f>SUM(H11:H106)</f>
        <v>0</v>
      </c>
      <c r="I107" s="18" t="s">
        <v>106</v>
      </c>
      <c r="J107" s="34">
        <f>SUM(J11:J106)</f>
        <v>0</v>
      </c>
      <c r="K107" s="5"/>
    </row>
    <row r="109" spans="1:13" ht="15.75" thickBot="1" x14ac:dyDescent="0.3"/>
    <row r="110" spans="1:13" ht="15.75" thickBot="1" x14ac:dyDescent="0.3">
      <c r="F110" s="6" t="s">
        <v>107</v>
      </c>
      <c r="G110" s="7">
        <f>H107+J107</f>
        <v>0</v>
      </c>
    </row>
    <row r="113" spans="2:8" x14ac:dyDescent="0.25">
      <c r="B113" s="1" t="s">
        <v>110</v>
      </c>
      <c r="C113" s="8"/>
      <c r="F113" s="1" t="s">
        <v>108</v>
      </c>
      <c r="G113" s="8"/>
      <c r="H113" s="9"/>
    </row>
  </sheetData>
  <sheetProtection sheet="1" objects="1" scenarios="1"/>
  <protectedRanges>
    <protectedRange sqref="K11:M106" name="Range4"/>
    <protectedRange sqref="C11:E106" name="Range2"/>
    <protectedRange sqref="C4:D7" name="Range1"/>
    <protectedRange sqref="F11:G106" name="Range3"/>
  </protectedRanges>
  <mergeCells count="5">
    <mergeCell ref="C8:D8"/>
    <mergeCell ref="C4:D4"/>
    <mergeCell ref="C5:D5"/>
    <mergeCell ref="C6:D6"/>
    <mergeCell ref="C7:D7"/>
  </mergeCells>
  <pageMargins left="0.7" right="0.2" top="0.25" bottom="0.25" header="0.3" footer="0.3"/>
  <pageSetup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628650</xdr:rowOff>
                  </from>
                  <to>
                    <xdr:col>8</xdr:col>
                    <xdr:colOff>619125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171450</xdr:colOff>
                    <xdr:row>11</xdr:row>
                    <xdr:rowOff>0</xdr:rowOff>
                  </from>
                  <to>
                    <xdr:col>8</xdr:col>
                    <xdr:colOff>476250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476250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13</xdr:row>
                    <xdr:rowOff>0</xdr:rowOff>
                  </from>
                  <to>
                    <xdr:col>8</xdr:col>
                    <xdr:colOff>476250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171450</xdr:colOff>
                    <xdr:row>14</xdr:row>
                    <xdr:rowOff>0</xdr:rowOff>
                  </from>
                  <to>
                    <xdr:col>8</xdr:col>
                    <xdr:colOff>476250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171450</xdr:colOff>
                    <xdr:row>15</xdr:row>
                    <xdr:rowOff>0</xdr:rowOff>
                  </from>
                  <to>
                    <xdr:col>8</xdr:col>
                    <xdr:colOff>476250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171450</xdr:colOff>
                    <xdr:row>16</xdr:row>
                    <xdr:rowOff>0</xdr:rowOff>
                  </from>
                  <to>
                    <xdr:col>8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171450</xdr:colOff>
                    <xdr:row>17</xdr:row>
                    <xdr:rowOff>0</xdr:rowOff>
                  </from>
                  <to>
                    <xdr:col>8</xdr:col>
                    <xdr:colOff>476250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171450</xdr:colOff>
                    <xdr:row>18</xdr:row>
                    <xdr:rowOff>0</xdr:rowOff>
                  </from>
                  <to>
                    <xdr:col>8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171450</xdr:colOff>
                    <xdr:row>19</xdr:row>
                    <xdr:rowOff>0</xdr:rowOff>
                  </from>
                  <to>
                    <xdr:col>8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171450</xdr:colOff>
                    <xdr:row>20</xdr:row>
                    <xdr:rowOff>0</xdr:rowOff>
                  </from>
                  <to>
                    <xdr:col>8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21</xdr:row>
                    <xdr:rowOff>0</xdr:rowOff>
                  </from>
                  <to>
                    <xdr:col>8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22</xdr:row>
                    <xdr:rowOff>0</xdr:rowOff>
                  </from>
                  <to>
                    <xdr:col>8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171450</xdr:colOff>
                    <xdr:row>23</xdr:row>
                    <xdr:rowOff>0</xdr:rowOff>
                  </from>
                  <to>
                    <xdr:col>8</xdr:col>
                    <xdr:colOff>476250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24</xdr:row>
                    <xdr:rowOff>0</xdr:rowOff>
                  </from>
                  <to>
                    <xdr:col>8</xdr:col>
                    <xdr:colOff>476250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171450</xdr:colOff>
                    <xdr:row>25</xdr:row>
                    <xdr:rowOff>0</xdr:rowOff>
                  </from>
                  <to>
                    <xdr:col>8</xdr:col>
                    <xdr:colOff>476250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171450</xdr:colOff>
                    <xdr:row>26</xdr:row>
                    <xdr:rowOff>0</xdr:rowOff>
                  </from>
                  <to>
                    <xdr:col>8</xdr:col>
                    <xdr:colOff>476250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171450</xdr:colOff>
                    <xdr:row>27</xdr:row>
                    <xdr:rowOff>0</xdr:rowOff>
                  </from>
                  <to>
                    <xdr:col>8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171450</xdr:colOff>
                    <xdr:row>28</xdr:row>
                    <xdr:rowOff>0</xdr:rowOff>
                  </from>
                  <to>
                    <xdr:col>8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171450</xdr:colOff>
                    <xdr:row>29</xdr:row>
                    <xdr:rowOff>0</xdr:rowOff>
                  </from>
                  <to>
                    <xdr:col>8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171450</xdr:colOff>
                    <xdr:row>30</xdr:row>
                    <xdr:rowOff>0</xdr:rowOff>
                  </from>
                  <to>
                    <xdr:col>8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171450</xdr:colOff>
                    <xdr:row>31</xdr:row>
                    <xdr:rowOff>0</xdr:rowOff>
                  </from>
                  <to>
                    <xdr:col>8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171450</xdr:colOff>
                    <xdr:row>32</xdr:row>
                    <xdr:rowOff>0</xdr:rowOff>
                  </from>
                  <to>
                    <xdr:col>8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171450</xdr:colOff>
                    <xdr:row>33</xdr:row>
                    <xdr:rowOff>0</xdr:rowOff>
                  </from>
                  <to>
                    <xdr:col>8</xdr:col>
                    <xdr:colOff>476250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171450</xdr:colOff>
                    <xdr:row>34</xdr:row>
                    <xdr:rowOff>0</xdr:rowOff>
                  </from>
                  <to>
                    <xdr:col>8</xdr:col>
                    <xdr:colOff>476250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171450</xdr:colOff>
                    <xdr:row>35</xdr:row>
                    <xdr:rowOff>0</xdr:rowOff>
                  </from>
                  <to>
                    <xdr:col>8</xdr:col>
                    <xdr:colOff>476250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171450</xdr:colOff>
                    <xdr:row>36</xdr:row>
                    <xdr:rowOff>0</xdr:rowOff>
                  </from>
                  <to>
                    <xdr:col>8</xdr:col>
                    <xdr:colOff>476250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171450</xdr:colOff>
                    <xdr:row>37</xdr:row>
                    <xdr:rowOff>0</xdr:rowOff>
                  </from>
                  <to>
                    <xdr:col>8</xdr:col>
                    <xdr:colOff>476250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171450</xdr:colOff>
                    <xdr:row>38</xdr:row>
                    <xdr:rowOff>0</xdr:rowOff>
                  </from>
                  <to>
                    <xdr:col>8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171450</xdr:colOff>
                    <xdr:row>39</xdr:row>
                    <xdr:rowOff>0</xdr:rowOff>
                  </from>
                  <to>
                    <xdr:col>8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8</xdr:col>
                    <xdr:colOff>171450</xdr:colOff>
                    <xdr:row>40</xdr:row>
                    <xdr:rowOff>0</xdr:rowOff>
                  </from>
                  <to>
                    <xdr:col>8</xdr:col>
                    <xdr:colOff>476250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171450</xdr:colOff>
                    <xdr:row>41</xdr:row>
                    <xdr:rowOff>0</xdr:rowOff>
                  </from>
                  <to>
                    <xdr:col>8</xdr:col>
                    <xdr:colOff>476250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171450</xdr:colOff>
                    <xdr:row>42</xdr:row>
                    <xdr:rowOff>0</xdr:rowOff>
                  </from>
                  <to>
                    <xdr:col>8</xdr:col>
                    <xdr:colOff>476250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171450</xdr:colOff>
                    <xdr:row>43</xdr:row>
                    <xdr:rowOff>0</xdr:rowOff>
                  </from>
                  <to>
                    <xdr:col>8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8</xdr:col>
                    <xdr:colOff>171450</xdr:colOff>
                    <xdr:row>44</xdr:row>
                    <xdr:rowOff>0</xdr:rowOff>
                  </from>
                  <to>
                    <xdr:col>8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171450</xdr:colOff>
                    <xdr:row>45</xdr:row>
                    <xdr:rowOff>0</xdr:rowOff>
                  </from>
                  <to>
                    <xdr:col>8</xdr:col>
                    <xdr:colOff>476250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171450</xdr:colOff>
                    <xdr:row>46</xdr:row>
                    <xdr:rowOff>0</xdr:rowOff>
                  </from>
                  <to>
                    <xdr:col>8</xdr:col>
                    <xdr:colOff>476250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171450</xdr:colOff>
                    <xdr:row>47</xdr:row>
                    <xdr:rowOff>0</xdr:rowOff>
                  </from>
                  <to>
                    <xdr:col>8</xdr:col>
                    <xdr:colOff>476250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8</xdr:col>
                    <xdr:colOff>171450</xdr:colOff>
                    <xdr:row>48</xdr:row>
                    <xdr:rowOff>0</xdr:rowOff>
                  </from>
                  <to>
                    <xdr:col>8</xdr:col>
                    <xdr:colOff>476250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171450</xdr:colOff>
                    <xdr:row>49</xdr:row>
                    <xdr:rowOff>0</xdr:rowOff>
                  </from>
                  <to>
                    <xdr:col>8</xdr:col>
                    <xdr:colOff>476250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8</xdr:col>
                    <xdr:colOff>171450</xdr:colOff>
                    <xdr:row>50</xdr:row>
                    <xdr:rowOff>0</xdr:rowOff>
                  </from>
                  <to>
                    <xdr:col>8</xdr:col>
                    <xdr:colOff>476250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8</xdr:col>
                    <xdr:colOff>171450</xdr:colOff>
                    <xdr:row>51</xdr:row>
                    <xdr:rowOff>0</xdr:rowOff>
                  </from>
                  <to>
                    <xdr:col>8</xdr:col>
                    <xdr:colOff>476250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8</xdr:col>
                    <xdr:colOff>171450</xdr:colOff>
                    <xdr:row>52</xdr:row>
                    <xdr:rowOff>0</xdr:rowOff>
                  </from>
                  <to>
                    <xdr:col>8</xdr:col>
                    <xdr:colOff>476250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0</xdr:rowOff>
                  </from>
                  <to>
                    <xdr:col>8</xdr:col>
                    <xdr:colOff>476250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8</xdr:col>
                    <xdr:colOff>171450</xdr:colOff>
                    <xdr:row>54</xdr:row>
                    <xdr:rowOff>0</xdr:rowOff>
                  </from>
                  <to>
                    <xdr:col>8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8</xdr:col>
                    <xdr:colOff>171450</xdr:colOff>
                    <xdr:row>55</xdr:row>
                    <xdr:rowOff>0</xdr:rowOff>
                  </from>
                  <to>
                    <xdr:col>8</xdr:col>
                    <xdr:colOff>476250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8</xdr:col>
                    <xdr:colOff>171450</xdr:colOff>
                    <xdr:row>56</xdr:row>
                    <xdr:rowOff>0</xdr:rowOff>
                  </from>
                  <to>
                    <xdr:col>8</xdr:col>
                    <xdr:colOff>476250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8</xdr:col>
                    <xdr:colOff>171450</xdr:colOff>
                    <xdr:row>57</xdr:row>
                    <xdr:rowOff>0</xdr:rowOff>
                  </from>
                  <to>
                    <xdr:col>8</xdr:col>
                    <xdr:colOff>476250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8</xdr:col>
                    <xdr:colOff>171450</xdr:colOff>
                    <xdr:row>58</xdr:row>
                    <xdr:rowOff>0</xdr:rowOff>
                  </from>
                  <to>
                    <xdr:col>8</xdr:col>
                    <xdr:colOff>476250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8</xdr:col>
                    <xdr:colOff>171450</xdr:colOff>
                    <xdr:row>59</xdr:row>
                    <xdr:rowOff>0</xdr:rowOff>
                  </from>
                  <to>
                    <xdr:col>8</xdr:col>
                    <xdr:colOff>476250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8</xdr:col>
                    <xdr:colOff>171450</xdr:colOff>
                    <xdr:row>61</xdr:row>
                    <xdr:rowOff>0</xdr:rowOff>
                  </from>
                  <to>
                    <xdr:col>8</xdr:col>
                    <xdr:colOff>476250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8</xdr:col>
                    <xdr:colOff>171450</xdr:colOff>
                    <xdr:row>60</xdr:row>
                    <xdr:rowOff>0</xdr:rowOff>
                  </from>
                  <to>
                    <xdr:col>8</xdr:col>
                    <xdr:colOff>476250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8</xdr:col>
                    <xdr:colOff>171450</xdr:colOff>
                    <xdr:row>62</xdr:row>
                    <xdr:rowOff>0</xdr:rowOff>
                  </from>
                  <to>
                    <xdr:col>8</xdr:col>
                    <xdr:colOff>476250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8</xdr:col>
                    <xdr:colOff>171450</xdr:colOff>
                    <xdr:row>64</xdr:row>
                    <xdr:rowOff>0</xdr:rowOff>
                  </from>
                  <to>
                    <xdr:col>8</xdr:col>
                    <xdr:colOff>476250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8</xdr:col>
                    <xdr:colOff>171450</xdr:colOff>
                    <xdr:row>63</xdr:row>
                    <xdr:rowOff>0</xdr:rowOff>
                  </from>
                  <to>
                    <xdr:col>8</xdr:col>
                    <xdr:colOff>476250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8</xdr:col>
                    <xdr:colOff>171450</xdr:colOff>
                    <xdr:row>65</xdr:row>
                    <xdr:rowOff>0</xdr:rowOff>
                  </from>
                  <to>
                    <xdr:col>8</xdr:col>
                    <xdr:colOff>476250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8</xdr:col>
                    <xdr:colOff>171450</xdr:colOff>
                    <xdr:row>66</xdr:row>
                    <xdr:rowOff>0</xdr:rowOff>
                  </from>
                  <to>
                    <xdr:col>8</xdr:col>
                    <xdr:colOff>476250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8</xdr:col>
                    <xdr:colOff>171450</xdr:colOff>
                    <xdr:row>67</xdr:row>
                    <xdr:rowOff>0</xdr:rowOff>
                  </from>
                  <to>
                    <xdr:col>8</xdr:col>
                    <xdr:colOff>476250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8</xdr:col>
                    <xdr:colOff>171450</xdr:colOff>
                    <xdr:row>68</xdr:row>
                    <xdr:rowOff>0</xdr:rowOff>
                  </from>
                  <to>
                    <xdr:col>8</xdr:col>
                    <xdr:colOff>476250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8</xdr:col>
                    <xdr:colOff>171450</xdr:colOff>
                    <xdr:row>69</xdr:row>
                    <xdr:rowOff>0</xdr:rowOff>
                  </from>
                  <to>
                    <xdr:col>8</xdr:col>
                    <xdr:colOff>476250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8</xdr:col>
                    <xdr:colOff>171450</xdr:colOff>
                    <xdr:row>70</xdr:row>
                    <xdr:rowOff>0</xdr:rowOff>
                  </from>
                  <to>
                    <xdr:col>8</xdr:col>
                    <xdr:colOff>476250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8</xdr:col>
                    <xdr:colOff>171450</xdr:colOff>
                    <xdr:row>71</xdr:row>
                    <xdr:rowOff>0</xdr:rowOff>
                  </from>
                  <to>
                    <xdr:col>8</xdr:col>
                    <xdr:colOff>476250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8</xdr:col>
                    <xdr:colOff>171450</xdr:colOff>
                    <xdr:row>72</xdr:row>
                    <xdr:rowOff>0</xdr:rowOff>
                  </from>
                  <to>
                    <xdr:col>8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8</xdr:col>
                    <xdr:colOff>171450</xdr:colOff>
                    <xdr:row>73</xdr:row>
                    <xdr:rowOff>0</xdr:rowOff>
                  </from>
                  <to>
                    <xdr:col>8</xdr:col>
                    <xdr:colOff>476250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8</xdr:col>
                    <xdr:colOff>171450</xdr:colOff>
                    <xdr:row>74</xdr:row>
                    <xdr:rowOff>0</xdr:rowOff>
                  </from>
                  <to>
                    <xdr:col>8</xdr:col>
                    <xdr:colOff>476250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8</xdr:col>
                    <xdr:colOff>171450</xdr:colOff>
                    <xdr:row>75</xdr:row>
                    <xdr:rowOff>0</xdr:rowOff>
                  </from>
                  <to>
                    <xdr:col>8</xdr:col>
                    <xdr:colOff>476250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8</xdr:col>
                    <xdr:colOff>171450</xdr:colOff>
                    <xdr:row>76</xdr:row>
                    <xdr:rowOff>0</xdr:rowOff>
                  </from>
                  <to>
                    <xdr:col>8</xdr:col>
                    <xdr:colOff>476250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8</xdr:col>
                    <xdr:colOff>171450</xdr:colOff>
                    <xdr:row>77</xdr:row>
                    <xdr:rowOff>0</xdr:rowOff>
                  </from>
                  <to>
                    <xdr:col>8</xdr:col>
                    <xdr:colOff>476250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8</xdr:col>
                    <xdr:colOff>171450</xdr:colOff>
                    <xdr:row>78</xdr:row>
                    <xdr:rowOff>0</xdr:rowOff>
                  </from>
                  <to>
                    <xdr:col>8</xdr:col>
                    <xdr:colOff>476250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8</xdr:col>
                    <xdr:colOff>171450</xdr:colOff>
                    <xdr:row>79</xdr:row>
                    <xdr:rowOff>0</xdr:rowOff>
                  </from>
                  <to>
                    <xdr:col>8</xdr:col>
                    <xdr:colOff>476250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8</xdr:col>
                    <xdr:colOff>171450</xdr:colOff>
                    <xdr:row>80</xdr:row>
                    <xdr:rowOff>0</xdr:rowOff>
                  </from>
                  <to>
                    <xdr:col>8</xdr:col>
                    <xdr:colOff>476250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8</xdr:col>
                    <xdr:colOff>171450</xdr:colOff>
                    <xdr:row>81</xdr:row>
                    <xdr:rowOff>0</xdr:rowOff>
                  </from>
                  <to>
                    <xdr:col>8</xdr:col>
                    <xdr:colOff>476250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8</xdr:col>
                    <xdr:colOff>171450</xdr:colOff>
                    <xdr:row>82</xdr:row>
                    <xdr:rowOff>0</xdr:rowOff>
                  </from>
                  <to>
                    <xdr:col>8</xdr:col>
                    <xdr:colOff>476250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8</xdr:col>
                    <xdr:colOff>171450</xdr:colOff>
                    <xdr:row>83</xdr:row>
                    <xdr:rowOff>0</xdr:rowOff>
                  </from>
                  <to>
                    <xdr:col>8</xdr:col>
                    <xdr:colOff>476250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8</xdr:col>
                    <xdr:colOff>171450</xdr:colOff>
                    <xdr:row>84</xdr:row>
                    <xdr:rowOff>0</xdr:rowOff>
                  </from>
                  <to>
                    <xdr:col>8</xdr:col>
                    <xdr:colOff>476250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8</xdr:col>
                    <xdr:colOff>171450</xdr:colOff>
                    <xdr:row>86</xdr:row>
                    <xdr:rowOff>0</xdr:rowOff>
                  </from>
                  <to>
                    <xdr:col>8</xdr:col>
                    <xdr:colOff>476250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8</xdr:col>
                    <xdr:colOff>171450</xdr:colOff>
                    <xdr:row>85</xdr:row>
                    <xdr:rowOff>0</xdr:rowOff>
                  </from>
                  <to>
                    <xdr:col>8</xdr:col>
                    <xdr:colOff>476250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8</xdr:col>
                    <xdr:colOff>171450</xdr:colOff>
                    <xdr:row>87</xdr:row>
                    <xdr:rowOff>0</xdr:rowOff>
                  </from>
                  <to>
                    <xdr:col>8</xdr:col>
                    <xdr:colOff>476250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8</xdr:col>
                    <xdr:colOff>171450</xdr:colOff>
                    <xdr:row>88</xdr:row>
                    <xdr:rowOff>0</xdr:rowOff>
                  </from>
                  <to>
                    <xdr:col>8</xdr:col>
                    <xdr:colOff>476250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8</xdr:col>
                    <xdr:colOff>171450</xdr:colOff>
                    <xdr:row>89</xdr:row>
                    <xdr:rowOff>0</xdr:rowOff>
                  </from>
                  <to>
                    <xdr:col>8</xdr:col>
                    <xdr:colOff>476250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8</xdr:col>
                    <xdr:colOff>171450</xdr:colOff>
                    <xdr:row>90</xdr:row>
                    <xdr:rowOff>0</xdr:rowOff>
                  </from>
                  <to>
                    <xdr:col>8</xdr:col>
                    <xdr:colOff>476250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8</xdr:col>
                    <xdr:colOff>171450</xdr:colOff>
                    <xdr:row>91</xdr:row>
                    <xdr:rowOff>0</xdr:rowOff>
                  </from>
                  <to>
                    <xdr:col>8</xdr:col>
                    <xdr:colOff>476250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8</xdr:col>
                    <xdr:colOff>171450</xdr:colOff>
                    <xdr:row>93</xdr:row>
                    <xdr:rowOff>0</xdr:rowOff>
                  </from>
                  <to>
                    <xdr:col>8</xdr:col>
                    <xdr:colOff>476250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8</xdr:col>
                    <xdr:colOff>171450</xdr:colOff>
                    <xdr:row>92</xdr:row>
                    <xdr:rowOff>0</xdr:rowOff>
                  </from>
                  <to>
                    <xdr:col>8</xdr:col>
                    <xdr:colOff>476250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8</xdr:col>
                    <xdr:colOff>171450</xdr:colOff>
                    <xdr:row>94</xdr:row>
                    <xdr:rowOff>0</xdr:rowOff>
                  </from>
                  <to>
                    <xdr:col>8</xdr:col>
                    <xdr:colOff>476250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8</xdr:col>
                    <xdr:colOff>171450</xdr:colOff>
                    <xdr:row>97</xdr:row>
                    <xdr:rowOff>0</xdr:rowOff>
                  </from>
                  <to>
                    <xdr:col>8</xdr:col>
                    <xdr:colOff>476250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8</xdr:col>
                    <xdr:colOff>171450</xdr:colOff>
                    <xdr:row>95</xdr:row>
                    <xdr:rowOff>0</xdr:rowOff>
                  </from>
                  <to>
                    <xdr:col>8</xdr:col>
                    <xdr:colOff>476250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8</xdr:col>
                    <xdr:colOff>171450</xdr:colOff>
                    <xdr:row>96</xdr:row>
                    <xdr:rowOff>0</xdr:rowOff>
                  </from>
                  <to>
                    <xdr:col>8</xdr:col>
                    <xdr:colOff>476250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8</xdr:col>
                    <xdr:colOff>171450</xdr:colOff>
                    <xdr:row>98</xdr:row>
                    <xdr:rowOff>0</xdr:rowOff>
                  </from>
                  <to>
                    <xdr:col>8</xdr:col>
                    <xdr:colOff>476250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8</xdr:col>
                    <xdr:colOff>171450</xdr:colOff>
                    <xdr:row>100</xdr:row>
                    <xdr:rowOff>0</xdr:rowOff>
                  </from>
                  <to>
                    <xdr:col>8</xdr:col>
                    <xdr:colOff>476250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8</xdr:col>
                    <xdr:colOff>171450</xdr:colOff>
                    <xdr:row>99</xdr:row>
                    <xdr:rowOff>0</xdr:rowOff>
                  </from>
                  <to>
                    <xdr:col>8</xdr:col>
                    <xdr:colOff>476250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8</xdr:col>
                    <xdr:colOff>171450</xdr:colOff>
                    <xdr:row>102</xdr:row>
                    <xdr:rowOff>0</xdr:rowOff>
                  </from>
                  <to>
                    <xdr:col>8</xdr:col>
                    <xdr:colOff>476250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8</xdr:col>
                    <xdr:colOff>171450</xdr:colOff>
                    <xdr:row>101</xdr:row>
                    <xdr:rowOff>0</xdr:rowOff>
                  </from>
                  <to>
                    <xdr:col>8</xdr:col>
                    <xdr:colOff>476250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8</xdr:col>
                    <xdr:colOff>171450</xdr:colOff>
                    <xdr:row>104</xdr:row>
                    <xdr:rowOff>0</xdr:rowOff>
                  </from>
                  <to>
                    <xdr:col>8</xdr:col>
                    <xdr:colOff>476250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8</xdr:col>
                    <xdr:colOff>171450</xdr:colOff>
                    <xdr:row>103</xdr:row>
                    <xdr:rowOff>0</xdr:rowOff>
                  </from>
                  <to>
                    <xdr:col>8</xdr:col>
                    <xdr:colOff>476250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8</xdr:col>
                    <xdr:colOff>171450</xdr:colOff>
                    <xdr:row>105</xdr:row>
                    <xdr:rowOff>0</xdr:rowOff>
                  </from>
                  <to>
                    <xdr:col>8</xdr:col>
                    <xdr:colOff>476250</xdr:colOff>
                    <xdr:row>106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Furiness</dc:creator>
  <cp:lastModifiedBy>Magnuson, Sharon</cp:lastModifiedBy>
  <cp:lastPrinted>2013-08-19T20:12:12Z</cp:lastPrinted>
  <dcterms:created xsi:type="dcterms:W3CDTF">2013-06-24T18:38:57Z</dcterms:created>
  <dcterms:modified xsi:type="dcterms:W3CDTF">2024-08-07T21:46:09Z</dcterms:modified>
</cp:coreProperties>
</file>