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cash reconciliation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<sst xmlns="http://schemas.openxmlformats.org/spreadsheetml/2006/main" count="42" uniqueCount="33">
  <si>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Date:</t>
  </si>
  <si>
    <t>Cashier:</t>
  </si>
  <si>
    <t>Cash</t>
  </si>
  <si>
    <t>Denomination</t>
  </si>
  <si>
    <t>Quantity</t>
  </si>
  <si>
    <t>Total Cash</t>
  </si>
  <si>
    <t>Total</t>
  </si>
  <si>
    <t>Checks</t>
  </si>
  <si>
    <t>a)</t>
  </si>
  <si>
    <t>Credit Cards</t>
  </si>
  <si>
    <t>Less Beginning Cash</t>
  </si>
  <si>
    <t>b)</t>
  </si>
  <si>
    <t>Total per Rec Book  c)</t>
  </si>
  <si>
    <t>Receipt Book</t>
  </si>
  <si>
    <t>Cash over/(short)</t>
  </si>
  <si>
    <t>Less Total per receipt book</t>
  </si>
  <si>
    <t>Date turned into Business Office:</t>
  </si>
  <si>
    <t>c)</t>
  </si>
  <si>
    <t>Total Cash &amp; Checks</t>
  </si>
  <si>
    <t>Deposit Total</t>
  </si>
  <si>
    <t>Credit Card Receipts</t>
  </si>
  <si>
    <t>SandDollars</t>
  </si>
  <si>
    <t>TO BE COMPLETED BY CASHIER</t>
  </si>
  <si>
    <t>RECONCILIATION</t>
  </si>
  <si>
    <t>Beginning Rct No</t>
  </si>
  <si>
    <t>Ending Rct No</t>
  </si>
  <si>
    <t>List any Voided Ret Nos.</t>
  </si>
  <si>
    <t>Sanddollars</t>
  </si>
  <si>
    <t>Comments:</t>
  </si>
  <si>
    <t>Reviewed and Approved by:</t>
  </si>
  <si>
    <t>Business Office Receipt Number</t>
  </si>
  <si>
    <t>Cashier Reconciliation</t>
  </si>
  <si>
    <t>Total Funds Received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</si>
</sst>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44" fontId="0" fillId="0" borderId="18" xfId="0" applyNumberFormat="1" applyBorder="1" applyAlignment="1">
      <alignment/>
    </xf>
    <xf numFmtId="164" fontId="0" fillId="0" borderId="14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2" fillId="0" borderId="14" xfId="0" applyFont="1" applyBorder="1" applyAlignment="1">
      <alignment/>
    </xf>
    <xf numFmtId="44" fontId="0" fillId="0" borderId="22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Border="1" applyAlignment="1">
      <alignment/>
    </xf>
    <xf numFmtId="44" fontId="0" fillId="0" borderId="24" xfId="0" applyNumberFormat="1" applyBorder="1" applyAlignment="1">
      <alignment horizontal="left"/>
    </xf>
    <xf numFmtId="44" fontId="0" fillId="0" borderId="25" xfId="0" applyNumberFormat="1" applyBorder="1" applyAlignment="1">
      <alignment horizontal="left"/>
    </xf>
    <xf numFmtId="44" fontId="0" fillId="0" borderId="21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26" xfId="0" applyNumberFormat="1" applyBorder="1" applyAlignment="1">
      <alignment horizontal="center"/>
    </xf>
    <xf numFmtId="44" fontId="0" fillId="0" borderId="23" xfId="44" applyFont="1" applyBorder="1" applyAlignment="1">
      <alignment horizontal="left"/>
    </xf>
    <xf numFmtId="44" fontId="0" fillId="0" borderId="27" xfId="44" applyFont="1" applyBorder="1" applyAlignment="1">
      <alignment horizontal="left"/>
    </xf>
    <xf numFmtId="44" fontId="0" fillId="0" borderId="28" xfId="44" applyFont="1" applyBorder="1" applyAlignment="1">
      <alignment horizontal="left"/>
    </xf>
    <xf numFmtId="44" fontId="0" fillId="0" borderId="22" xfId="44" applyFont="1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167" fontId="0" fillId="0" borderId="10" xfId="42" applyNumberFormat="1" applyFont="1" applyBorder="1" applyAlignment="1" applyProtection="1">
      <alignment horizontal="center"/>
      <protection locked="0"/>
    </xf>
    <xf numFmtId="44" fontId="0" fillId="0" borderId="30" xfId="44" applyFont="1" applyBorder="1" applyAlignment="1">
      <alignment horizontal="center"/>
    </xf>
    <xf numFmtId="44" fontId="0" fillId="0" borderId="29" xfId="44" applyFont="1" applyBorder="1" applyAlignment="1" applyProtection="1">
      <alignment horizontal="center"/>
      <protection locked="0"/>
    </xf>
    <xf numFmtId="44" fontId="0" fillId="0" borderId="31" xfId="0" applyNumberFormat="1" applyBorder="1" applyAlignment="1">
      <alignment horizontal="left"/>
    </xf>
    <xf numFmtId="44" fontId="0" fillId="0" borderId="25" xfId="0" applyNumberFormat="1" applyBorder="1" applyAlignment="1">
      <alignment horizontal="left"/>
    </xf>
    <xf numFmtId="44" fontId="0" fillId="0" borderId="10" xfId="44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60" zoomScalePageLayoutView="0" workbookViewId="0" topLeftCell="A1">
      <selection activeCell="I17" sqref="I17:J19"/>
    </sheetView>
  </sheetViews>
  <sheetFormatPr defaultColWidth="9.140625" defaultRowHeight="12.75"/>
  <cols>
    <col min="1" max="1" width="2.7109375" style="0" customWidth="1"/>
    <col min="2" max="2" width="19.140625" style="0" customWidth="1"/>
    <col min="3" max="3" width="11.28125" style="0" customWidth="1"/>
    <col min="4" max="4" width="15.57421875" style="0" customWidth="1"/>
    <col min="7" max="7" width="2.28125" style="0" customWidth="1"/>
    <col min="8" max="8" width="23.421875" style="0" customWidth="1"/>
  </cols>
  <sheetData>
    <row r="1" spans="2:12" ht="15.75">
      <c r="B1" s="56" t="s">
        <v>31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3:12" ht="12.75">
      <c r="C3" s="39"/>
      <c r="D3" s="40"/>
      <c r="E3" s="40"/>
      <c r="F3" s="40"/>
      <c r="I3" s="42"/>
      <c r="J3" s="40"/>
      <c r="K3" s="40"/>
      <c r="L3" s="40"/>
    </row>
    <row r="4" spans="2:12" ht="14.25">
      <c r="B4" s="13" t="s">
        <v>0</v>
      </c>
      <c r="C4" s="41"/>
      <c r="D4" s="41"/>
      <c r="E4" s="41"/>
      <c r="F4" s="41"/>
      <c r="G4" s="13"/>
      <c r="H4" s="13" t="s">
        <v>1</v>
      </c>
      <c r="I4" s="41"/>
      <c r="J4" s="41"/>
      <c r="K4" s="41"/>
      <c r="L4" s="41"/>
    </row>
    <row r="6" spans="2:8" ht="12.75">
      <c r="B6" s="3" t="s">
        <v>22</v>
      </c>
      <c r="H6" s="3"/>
    </row>
    <row r="7" ht="13.5" thickBot="1"/>
    <row r="8" spans="2:11" ht="12.75">
      <c r="B8" s="57" t="s">
        <v>2</v>
      </c>
      <c r="C8" s="58"/>
      <c r="D8" s="59"/>
      <c r="E8" s="5"/>
      <c r="H8" s="57" t="s">
        <v>13</v>
      </c>
      <c r="I8" s="58"/>
      <c r="J8" s="58"/>
      <c r="K8" s="59"/>
    </row>
    <row r="9" spans="2:11" ht="12.75">
      <c r="B9" s="15" t="s">
        <v>3</v>
      </c>
      <c r="C9" s="14" t="s">
        <v>4</v>
      </c>
      <c r="D9" s="16" t="s">
        <v>6</v>
      </c>
      <c r="E9" s="3"/>
      <c r="H9" s="10"/>
      <c r="I9" s="2"/>
      <c r="J9" s="2"/>
      <c r="K9" s="11"/>
    </row>
    <row r="10" spans="2:11" ht="23.25" customHeight="1">
      <c r="B10" s="17">
        <v>0.01</v>
      </c>
      <c r="C10" s="30"/>
      <c r="D10" s="20">
        <f>+B10*C10</f>
        <v>0</v>
      </c>
      <c r="H10" s="10" t="s">
        <v>24</v>
      </c>
      <c r="I10" s="50"/>
      <c r="J10" s="50"/>
      <c r="K10" s="11"/>
    </row>
    <row r="11" spans="2:11" ht="23.25" customHeight="1">
      <c r="B11" s="17">
        <v>0.05</v>
      </c>
      <c r="C11" s="30"/>
      <c r="D11" s="20">
        <f aca="true" t="shared" si="0" ref="D11:D21">+B11*C11</f>
        <v>0</v>
      </c>
      <c r="H11" s="10" t="s">
        <v>25</v>
      </c>
      <c r="I11" s="50"/>
      <c r="J11" s="50"/>
      <c r="K11" s="11"/>
    </row>
    <row r="12" spans="2:11" ht="23.25" customHeight="1">
      <c r="B12" s="17">
        <v>0.1</v>
      </c>
      <c r="C12" s="30"/>
      <c r="D12" s="20">
        <f t="shared" si="0"/>
        <v>0</v>
      </c>
      <c r="H12" s="10" t="s">
        <v>26</v>
      </c>
      <c r="I12" s="50"/>
      <c r="J12" s="50"/>
      <c r="K12" s="11"/>
    </row>
    <row r="13" spans="2:11" ht="23.25" customHeight="1">
      <c r="B13" s="17">
        <v>0.25</v>
      </c>
      <c r="C13" s="30"/>
      <c r="D13" s="20">
        <f t="shared" si="0"/>
        <v>0</v>
      </c>
      <c r="H13" s="10"/>
      <c r="I13" s="50"/>
      <c r="J13" s="50"/>
      <c r="K13" s="11"/>
    </row>
    <row r="14" spans="2:11" ht="23.25" customHeight="1">
      <c r="B14" s="17">
        <v>0.5</v>
      </c>
      <c r="C14" s="30"/>
      <c r="D14" s="20">
        <f t="shared" si="0"/>
        <v>0</v>
      </c>
      <c r="H14" s="10"/>
      <c r="I14" s="50"/>
      <c r="J14" s="50"/>
      <c r="K14" s="11"/>
    </row>
    <row r="15" spans="2:12" ht="23.25" customHeight="1">
      <c r="B15" s="17">
        <v>1</v>
      </c>
      <c r="C15" s="30"/>
      <c r="D15" s="20">
        <f t="shared" si="0"/>
        <v>0</v>
      </c>
      <c r="H15" s="10"/>
      <c r="I15" s="2"/>
      <c r="J15" s="2"/>
      <c r="K15" s="11"/>
      <c r="L15" s="2"/>
    </row>
    <row r="16" spans="2:12" ht="23.25" customHeight="1">
      <c r="B16" s="17">
        <v>2</v>
      </c>
      <c r="C16" s="30"/>
      <c r="D16" s="20">
        <f t="shared" si="0"/>
        <v>0</v>
      </c>
      <c r="H16" s="10" t="s">
        <v>2</v>
      </c>
      <c r="I16" s="55">
        <v>0</v>
      </c>
      <c r="J16" s="55"/>
      <c r="K16" s="11"/>
      <c r="L16" s="2"/>
    </row>
    <row r="17" spans="2:12" ht="23.25" customHeight="1">
      <c r="B17" s="17">
        <v>5</v>
      </c>
      <c r="C17" s="30"/>
      <c r="D17" s="20">
        <f t="shared" si="0"/>
        <v>0</v>
      </c>
      <c r="H17" s="10" t="s">
        <v>7</v>
      </c>
      <c r="I17" s="55"/>
      <c r="J17" s="55"/>
      <c r="K17" s="11"/>
      <c r="L17" s="2"/>
    </row>
    <row r="18" spans="2:12" ht="23.25" customHeight="1">
      <c r="B18" s="17">
        <v>10</v>
      </c>
      <c r="C18" s="30"/>
      <c r="D18" s="20">
        <f t="shared" si="0"/>
        <v>0</v>
      </c>
      <c r="H18" s="10" t="s">
        <v>27</v>
      </c>
      <c r="I18" s="52"/>
      <c r="J18" s="52"/>
      <c r="K18" s="11"/>
      <c r="L18" s="2"/>
    </row>
    <row r="19" spans="2:11" ht="23.25" customHeight="1">
      <c r="B19" s="17">
        <v>20</v>
      </c>
      <c r="C19" s="30"/>
      <c r="D19" s="20">
        <f t="shared" si="0"/>
        <v>0</v>
      </c>
      <c r="H19" s="10" t="s">
        <v>9</v>
      </c>
      <c r="I19" s="52"/>
      <c r="J19" s="52"/>
      <c r="K19" s="11"/>
    </row>
    <row r="20" spans="2:11" ht="23.25" customHeight="1" thickBot="1">
      <c r="B20" s="17">
        <v>50</v>
      </c>
      <c r="C20" s="30"/>
      <c r="D20" s="20">
        <f t="shared" si="0"/>
        <v>0</v>
      </c>
      <c r="H20" s="10" t="s">
        <v>12</v>
      </c>
      <c r="I20" s="51">
        <f>SUM(I16:J19)</f>
        <v>0</v>
      </c>
      <c r="J20" s="51"/>
      <c r="K20" s="11"/>
    </row>
    <row r="21" spans="2:11" ht="23.25" customHeight="1" thickBot="1" thickTop="1">
      <c r="B21" s="17">
        <v>100</v>
      </c>
      <c r="C21" s="30"/>
      <c r="D21" s="20">
        <f t="shared" si="0"/>
        <v>0</v>
      </c>
      <c r="H21" s="12"/>
      <c r="I21" s="7"/>
      <c r="J21" s="7"/>
      <c r="K21" s="8"/>
    </row>
    <row r="22" spans="2:11" ht="23.25" customHeight="1">
      <c r="B22" s="21" t="s">
        <v>5</v>
      </c>
      <c r="C22" s="2"/>
      <c r="D22" s="22">
        <f>SUM(D10:D21)</f>
        <v>0</v>
      </c>
      <c r="H22" s="2"/>
      <c r="I22" s="2"/>
      <c r="J22" s="2"/>
      <c r="K22" s="2"/>
    </row>
    <row r="23" spans="2:11" ht="23.25" customHeight="1" thickBot="1">
      <c r="B23" s="21" t="s">
        <v>7</v>
      </c>
      <c r="C23" s="2"/>
      <c r="D23" s="29"/>
      <c r="H23" s="25" t="s">
        <v>23</v>
      </c>
      <c r="I23" s="2"/>
      <c r="J23" s="2"/>
      <c r="K23" s="2"/>
    </row>
    <row r="24" spans="2:11" ht="23.25" customHeight="1">
      <c r="B24" s="10" t="s">
        <v>18</v>
      </c>
      <c r="C24" s="2"/>
      <c r="D24" s="22">
        <f>+D22+D23</f>
        <v>0</v>
      </c>
      <c r="H24" s="10" t="s">
        <v>32</v>
      </c>
      <c r="I24" s="19" t="s">
        <v>11</v>
      </c>
      <c r="J24" s="53">
        <f>+D36</f>
        <v>0</v>
      </c>
      <c r="K24" s="54"/>
    </row>
    <row r="25" spans="2:11" ht="23.25" customHeight="1">
      <c r="B25" s="10" t="s">
        <v>10</v>
      </c>
      <c r="C25" s="2"/>
      <c r="D25" s="29"/>
      <c r="H25" s="10"/>
      <c r="I25" s="9"/>
      <c r="J25" s="2"/>
      <c r="K25" s="11"/>
    </row>
    <row r="26" spans="2:11" ht="25.5" customHeight="1" thickBot="1">
      <c r="B26" s="23" t="s">
        <v>19</v>
      </c>
      <c r="C26" s="9" t="s">
        <v>8</v>
      </c>
      <c r="D26" s="24">
        <f>+D24-D25</f>
        <v>0</v>
      </c>
      <c r="H26" s="10" t="s">
        <v>15</v>
      </c>
      <c r="I26" s="9" t="s">
        <v>17</v>
      </c>
      <c r="J26" s="43">
        <f>+I20</f>
        <v>0</v>
      </c>
      <c r="K26" s="44"/>
    </row>
    <row r="27" spans="2:11" ht="14.25" thickBot="1" thickTop="1">
      <c r="B27" s="6"/>
      <c r="C27" s="7"/>
      <c r="D27" s="8"/>
      <c r="H27" s="10"/>
      <c r="I27" s="2"/>
      <c r="J27" s="45">
        <f>+J24-J26</f>
        <v>0</v>
      </c>
      <c r="K27" s="46"/>
    </row>
    <row r="28" spans="2:11" ht="13.5" thickBot="1">
      <c r="B28" s="4"/>
      <c r="H28" s="10" t="s">
        <v>14</v>
      </c>
      <c r="I28" s="2"/>
      <c r="J28" s="47"/>
      <c r="K28" s="48"/>
    </row>
    <row r="29" spans="2:11" ht="14.25" thickBot="1" thickTop="1">
      <c r="B29" s="4"/>
      <c r="H29" s="12"/>
      <c r="I29" s="7"/>
      <c r="J29" s="7"/>
      <c r="K29" s="8"/>
    </row>
    <row r="30" spans="1:4" ht="19.5" customHeight="1" thickBot="1">
      <c r="A30" s="2"/>
      <c r="B30" s="9"/>
      <c r="C30" s="9"/>
      <c r="D30" s="2"/>
    </row>
    <row r="31" spans="2:11" ht="26.25" customHeight="1">
      <c r="B31" s="18" t="s">
        <v>19</v>
      </c>
      <c r="C31" s="19" t="s">
        <v>8</v>
      </c>
      <c r="D31" s="28">
        <f>D26</f>
        <v>0</v>
      </c>
      <c r="H31" s="1" t="s">
        <v>28</v>
      </c>
      <c r="I31" s="36"/>
      <c r="J31" s="36"/>
      <c r="K31" s="36"/>
    </row>
    <row r="32" spans="2:4" ht="12.75">
      <c r="B32" s="10"/>
      <c r="C32" s="2"/>
      <c r="D32" s="11"/>
    </row>
    <row r="33" spans="2:11" ht="26.25" customHeight="1">
      <c r="B33" s="10" t="s">
        <v>20</v>
      </c>
      <c r="C33" s="2"/>
      <c r="D33" s="31"/>
      <c r="H33" s="36"/>
      <c r="I33" s="36"/>
      <c r="J33" s="36"/>
      <c r="K33" s="36"/>
    </row>
    <row r="34" spans="2:11" ht="12.75">
      <c r="B34" s="10"/>
      <c r="C34" s="2"/>
      <c r="D34" s="32"/>
      <c r="H34" s="33"/>
      <c r="I34" s="33"/>
      <c r="J34" s="33"/>
      <c r="K34" s="33"/>
    </row>
    <row r="35" spans="2:11" ht="26.25" customHeight="1">
      <c r="B35" s="10" t="s">
        <v>21</v>
      </c>
      <c r="C35" s="2"/>
      <c r="D35" s="31"/>
      <c r="H35" s="36"/>
      <c r="I35" s="36"/>
      <c r="J35" s="36"/>
      <c r="K35" s="36"/>
    </row>
    <row r="36" spans="2:11" ht="33" customHeight="1" thickBot="1">
      <c r="B36" s="10" t="s">
        <v>32</v>
      </c>
      <c r="C36" s="9" t="s">
        <v>11</v>
      </c>
      <c r="D36" s="27">
        <f>+D35+D33+D31</f>
        <v>0</v>
      </c>
      <c r="H36" s="49"/>
      <c r="I36" s="49"/>
      <c r="J36" s="49"/>
      <c r="K36" s="49"/>
    </row>
    <row r="37" spans="2:4" ht="14.25" thickBot="1" thickTop="1">
      <c r="B37" s="12"/>
      <c r="C37" s="7"/>
      <c r="D37" s="8"/>
    </row>
    <row r="38" spans="1:4" ht="12.75">
      <c r="A38" s="2"/>
      <c r="B38" s="2"/>
      <c r="C38" s="2"/>
      <c r="D38" s="2"/>
    </row>
    <row r="41" spans="3:12" ht="12.75">
      <c r="C41" s="35"/>
      <c r="D41" s="35"/>
      <c r="E41" s="35"/>
      <c r="F41" s="35"/>
      <c r="I41" s="35"/>
      <c r="J41" s="35"/>
      <c r="K41" s="35"/>
      <c r="L41" s="35"/>
    </row>
    <row r="42" spans="2:12" ht="14.25">
      <c r="B42" s="13" t="s">
        <v>0</v>
      </c>
      <c r="C42" s="36"/>
      <c r="D42" s="36"/>
      <c r="E42" s="36"/>
      <c r="F42" s="36"/>
      <c r="G42" s="13"/>
      <c r="H42" s="13" t="s">
        <v>0</v>
      </c>
      <c r="I42" s="36"/>
      <c r="J42" s="36"/>
      <c r="K42" s="36"/>
      <c r="L42" s="36"/>
    </row>
    <row r="43" spans="2:12" ht="14.25">
      <c r="B43" s="13"/>
      <c r="C43" s="37"/>
      <c r="D43" s="37"/>
      <c r="E43" s="37"/>
      <c r="F43" s="37"/>
      <c r="G43" s="13"/>
      <c r="H43" s="13"/>
      <c r="I43" s="37"/>
      <c r="J43" s="37"/>
      <c r="K43" s="37"/>
      <c r="L43" s="37"/>
    </row>
    <row r="44" spans="2:12" ht="28.5">
      <c r="B44" s="13" t="s">
        <v>1</v>
      </c>
      <c r="C44" s="38"/>
      <c r="D44" s="38"/>
      <c r="E44" s="38"/>
      <c r="F44" s="38"/>
      <c r="G44" s="13"/>
      <c r="H44" s="34" t="s">
        <v>29</v>
      </c>
      <c r="I44" s="38"/>
      <c r="J44" s="38"/>
      <c r="K44" s="38"/>
      <c r="L44" s="38"/>
    </row>
    <row r="48" spans="2:12" ht="14.25">
      <c r="B48" s="13" t="s">
        <v>16</v>
      </c>
      <c r="D48" s="1"/>
      <c r="E48" s="2"/>
      <c r="F48" s="1"/>
      <c r="G48" s="2"/>
      <c r="H48" s="13" t="s">
        <v>30</v>
      </c>
      <c r="J48" s="1"/>
      <c r="K48" s="1"/>
      <c r="L48" s="1"/>
    </row>
    <row r="49" spans="5:7" ht="12.75">
      <c r="E49" s="26"/>
      <c r="G49" s="2"/>
    </row>
    <row r="51" ht="12.75">
      <c r="G51" s="2"/>
    </row>
  </sheetData>
  <sheetProtection sheet="1"/>
  <mergeCells count="26">
    <mergeCell ref="I18:J18"/>
    <mergeCell ref="B1:L1"/>
    <mergeCell ref="B8:D8"/>
    <mergeCell ref="H8:K8"/>
    <mergeCell ref="I10:J10"/>
    <mergeCell ref="I11:J11"/>
    <mergeCell ref="H35:K35"/>
    <mergeCell ref="H36:K36"/>
    <mergeCell ref="I12:J12"/>
    <mergeCell ref="I20:J20"/>
    <mergeCell ref="I19:J19"/>
    <mergeCell ref="J24:K24"/>
    <mergeCell ref="I13:J13"/>
    <mergeCell ref="I14:J14"/>
    <mergeCell ref="I16:J16"/>
    <mergeCell ref="I17:J17"/>
    <mergeCell ref="C41:F42"/>
    <mergeCell ref="I41:L42"/>
    <mergeCell ref="C43:F44"/>
    <mergeCell ref="I43:L44"/>
    <mergeCell ref="C3:F4"/>
    <mergeCell ref="I3:L4"/>
    <mergeCell ref="J26:K26"/>
    <mergeCell ref="J27:K28"/>
    <mergeCell ref="I31:K31"/>
    <mergeCell ref="H33:K33"/>
  </mergeCells>
  <printOptions/>
  <pageMargins left="0.25" right="0.25" top="0.5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tfreed</dc:creator>
  <cp:keywords/>
  <dc:description/>
  <cp:lastModifiedBy>vdang</cp:lastModifiedBy>
  <cp:lastPrinted>2009-06-17T20:53:36Z</cp:lastPrinted>
  <dcterms:created xsi:type="dcterms:W3CDTF">2008-11-06T19:31:45Z</dcterms:created>
  <dcterms:modified xsi:type="dcterms:W3CDTF">2012-02-16T18:49:23Z</dcterms:modified>
  <cp:category/>
  <cp:version/>
  <cp:contentType/>
  <cp:contentStatus/>
</cp:coreProperties>
</file>